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70" yWindow="32767" windowWidth="29040" windowHeight="16440" activeTab="0"/>
  </bookViews>
  <sheets>
    <sheet name="Results" sheetId="1" r:id="rId1"/>
    <sheet name="Ladies 1" sheetId="2" r:id="rId2"/>
    <sheet name="Ladies 2" sheetId="3" r:id="rId3"/>
    <sheet name="Ladies 3" sheetId="4" r:id="rId4"/>
    <sheet name="Ladies 4" sheetId="5" r:id="rId5"/>
    <sheet name="Ladies OVERALL" sheetId="6" r:id="rId6"/>
    <sheet name="Men 1" sheetId="7" r:id="rId7"/>
    <sheet name="Men 2" sheetId="8" r:id="rId8"/>
    <sheet name="Men 3" sheetId="9" r:id="rId9"/>
    <sheet name="Men 4" sheetId="10" r:id="rId10"/>
    <sheet name="Men OVERALL" sheetId="11" r:id="rId11"/>
  </sheets>
  <definedNames>
    <definedName name="_xlnm._FilterDatabase" localSheetId="0" hidden="1">'Results'!$A$6:$R$38</definedName>
  </definedNames>
  <calcPr fullCalcOnLoad="1"/>
</workbook>
</file>

<file path=xl/sharedStrings.xml><?xml version="1.0" encoding="utf-8"?>
<sst xmlns="http://schemas.openxmlformats.org/spreadsheetml/2006/main" count="200" uniqueCount="130">
  <si>
    <t>Runner</t>
  </si>
  <si>
    <t>Name</t>
  </si>
  <si>
    <t>Tony Weatherson</t>
  </si>
  <si>
    <t>Steve Ashmore</t>
  </si>
  <si>
    <t>Joe Rainsford</t>
  </si>
  <si>
    <t>Ashley Deeming</t>
  </si>
  <si>
    <t>Glenn Salkeld</t>
  </si>
  <si>
    <t>Jo Potter</t>
  </si>
  <si>
    <t>Paul Mercer</t>
  </si>
  <si>
    <t>Rita Fisher</t>
  </si>
  <si>
    <t>John Flint</t>
  </si>
  <si>
    <t>Scott Wigman</t>
  </si>
  <si>
    <t>Ryan Ball</t>
  </si>
  <si>
    <t>Mike Clark</t>
  </si>
  <si>
    <t>M/F</t>
  </si>
  <si>
    <t>F</t>
  </si>
  <si>
    <t>M</t>
  </si>
  <si>
    <t>Time</t>
  </si>
  <si>
    <t>Pos</t>
  </si>
  <si>
    <t>Number
Of Events</t>
  </si>
  <si>
    <t>Chris Cotton</t>
  </si>
  <si>
    <t>1st Time Trial</t>
  </si>
  <si>
    <t>2nd Time Trial</t>
  </si>
  <si>
    <t>3rd Time Trial</t>
  </si>
  <si>
    <t>4th Time Trial</t>
  </si>
  <si>
    <t>Number completed</t>
  </si>
  <si>
    <t>TIME</t>
  </si>
  <si>
    <t>Ladies OVERALL</t>
  </si>
  <si>
    <t>FC</t>
  </si>
  <si>
    <t>MAX</t>
  </si>
  <si>
    <t>OVERALL TOTAL</t>
  </si>
  <si>
    <t>Overall Total
Score</t>
  </si>
  <si>
    <t>Kelsey Moloney</t>
  </si>
  <si>
    <t>Jayne Lynas</t>
  </si>
  <si>
    <t>Lewis Whiting</t>
  </si>
  <si>
    <t>John Queenan</t>
  </si>
  <si>
    <t>Ethan Rowley</t>
  </si>
  <si>
    <t>Sue Pinder</t>
  </si>
  <si>
    <t>Men's OVERALL</t>
  </si>
  <si>
    <t>HEANOR RUNNING CLUB 2021 - TIME TRIAL</t>
  </si>
  <si>
    <t>Dan Orme</t>
  </si>
  <si>
    <t>James Staton</t>
  </si>
  <si>
    <t>Joe Henstock</t>
  </si>
  <si>
    <t>Robert Plant</t>
  </si>
  <si>
    <t>Ryan Blake</t>
  </si>
  <si>
    <t>Adrian Smith</t>
  </si>
  <si>
    <t>Carl Buckley</t>
  </si>
  <si>
    <t>20:59</t>
  </si>
  <si>
    <t>Anita Hicks</t>
  </si>
  <si>
    <t>Kiera Moran</t>
  </si>
  <si>
    <t>Charlotte sale</t>
  </si>
  <si>
    <t>Vicky Mills</t>
  </si>
  <si>
    <t>TOTAL TIME</t>
  </si>
  <si>
    <t>Total Time</t>
  </si>
  <si>
    <t>32.42</t>
  </si>
  <si>
    <t>30.33</t>
  </si>
  <si>
    <t>23.28</t>
  </si>
  <si>
    <t>39.24</t>
  </si>
  <si>
    <t>24.13</t>
  </si>
  <si>
    <t>19.48</t>
  </si>
  <si>
    <t>18.00</t>
  </si>
  <si>
    <t>19.40</t>
  </si>
  <si>
    <t>15.34</t>
  </si>
  <si>
    <t>28.39</t>
  </si>
  <si>
    <t>18.34</t>
  </si>
  <si>
    <t>20.48</t>
  </si>
  <si>
    <t>32.45</t>
  </si>
  <si>
    <t>17.42</t>
  </si>
  <si>
    <t>19.36</t>
  </si>
  <si>
    <t>21.32</t>
  </si>
  <si>
    <t>18.45</t>
  </si>
  <si>
    <t>18.26</t>
  </si>
  <si>
    <t>25.13</t>
  </si>
  <si>
    <t>25.45</t>
  </si>
  <si>
    <t>23.57</t>
  </si>
  <si>
    <t>24.58</t>
  </si>
  <si>
    <t>25.06</t>
  </si>
  <si>
    <t>24.17</t>
  </si>
  <si>
    <t>22.51</t>
  </si>
  <si>
    <t>18.57</t>
  </si>
  <si>
    <t>18.32</t>
  </si>
  <si>
    <t>20.27</t>
  </si>
  <si>
    <t>18.31</t>
  </si>
  <si>
    <t>16.13</t>
  </si>
  <si>
    <t>21.06</t>
  </si>
  <si>
    <t>19.45</t>
  </si>
  <si>
    <t>20.52</t>
  </si>
  <si>
    <t>28.35</t>
  </si>
  <si>
    <t>17.57</t>
  </si>
  <si>
    <t>POINTS</t>
  </si>
  <si>
    <t>TOTAL POINTS</t>
  </si>
  <si>
    <t>20.44</t>
  </si>
  <si>
    <t>17.28</t>
  </si>
  <si>
    <t>21.53</t>
  </si>
  <si>
    <t>19.13</t>
  </si>
  <si>
    <t>23.02</t>
  </si>
  <si>
    <t>18.18</t>
  </si>
  <si>
    <t>24.38</t>
  </si>
  <si>
    <t>24.32</t>
  </si>
  <si>
    <t>18.40</t>
  </si>
  <si>
    <t>21.43</t>
  </si>
  <si>
    <t>22.19</t>
  </si>
  <si>
    <t>19.44</t>
  </si>
  <si>
    <t>23.24</t>
  </si>
  <si>
    <t>15.31</t>
  </si>
  <si>
    <t>Holly Lynas</t>
  </si>
  <si>
    <t>23.04</t>
  </si>
  <si>
    <t>21.16</t>
  </si>
  <si>
    <t>18.22</t>
  </si>
  <si>
    <t>19.11</t>
  </si>
  <si>
    <t>18.06</t>
  </si>
  <si>
    <t>Cameron Hogan</t>
  </si>
  <si>
    <t>21.42</t>
  </si>
  <si>
    <t>29.11</t>
  </si>
  <si>
    <t>21.21</t>
  </si>
  <si>
    <t>20.45</t>
  </si>
  <si>
    <t>18.58</t>
  </si>
  <si>
    <t>19.38</t>
  </si>
  <si>
    <t>25.51</t>
  </si>
  <si>
    <t>24.03</t>
  </si>
  <si>
    <t>24.50</t>
  </si>
  <si>
    <t>Men 4th Time Trial</t>
  </si>
  <si>
    <t>Men 3rd Time Trial</t>
  </si>
  <si>
    <t>Men 2nd Time Trial</t>
  </si>
  <si>
    <t>Men 1st Time Trial</t>
  </si>
  <si>
    <t>Ladies 4th Time Trial</t>
  </si>
  <si>
    <t>Ladies 3rd Time Trial</t>
  </si>
  <si>
    <t>Ladies 2nd Time Trial</t>
  </si>
  <si>
    <t>Ladies 1st Time Trial</t>
  </si>
  <si>
    <t>1st runner =25pts, 2nd runner = 24pts, 3rd runner = 23pts etc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</si>
</sst>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57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14"/>
      <name val="Century Gothic"/>
      <family val="2"/>
    </font>
    <font>
      <sz val="14"/>
      <name val="Tahoma"/>
      <family val="2"/>
    </font>
    <font>
      <sz val="14"/>
      <name val="Arial"/>
      <family val="2"/>
    </font>
    <font>
      <sz val="12"/>
      <name val="Century Gothic"/>
      <family val="2"/>
    </font>
    <font>
      <sz val="12"/>
      <name val="Arial"/>
      <family val="2"/>
    </font>
    <font>
      <b/>
      <sz val="24"/>
      <color indexed="18"/>
      <name val="Tahoma"/>
      <family val="2"/>
    </font>
    <font>
      <b/>
      <sz val="10"/>
      <color indexed="18"/>
      <name val="Arial"/>
      <family val="2"/>
    </font>
    <font>
      <b/>
      <sz val="14"/>
      <color indexed="18"/>
      <name val="Century Gothic"/>
      <family val="2"/>
    </font>
    <font>
      <sz val="24"/>
      <color indexed="18"/>
      <name val="Tahoma"/>
      <family val="2"/>
    </font>
    <font>
      <b/>
      <sz val="9"/>
      <color indexed="12"/>
      <name val="Tahoma"/>
      <family val="2"/>
    </font>
    <font>
      <sz val="11"/>
      <name val="Century Gothic"/>
      <family val="2"/>
    </font>
    <font>
      <sz val="11"/>
      <name val="Arial"/>
      <family val="2"/>
    </font>
    <font>
      <sz val="9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/>
      <protection/>
    </xf>
    <xf numFmtId="1" fontId="16" fillId="33" borderId="0" xfId="0" applyNumberFormat="1" applyFont="1" applyFill="1" applyBorder="1" applyAlignment="1" applyProtection="1">
      <alignment horizontal="center" vertical="center"/>
      <protection locked="0"/>
    </xf>
    <xf numFmtId="1" fontId="16" fillId="33" borderId="0" xfId="0" applyNumberFormat="1" applyFont="1" applyFill="1" applyBorder="1" applyAlignment="1" applyProtection="1">
      <alignment horizontal="center" vertical="center"/>
      <protection/>
    </xf>
    <xf numFmtId="1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/>
      <protection/>
    </xf>
    <xf numFmtId="1" fontId="16" fillId="33" borderId="0" xfId="0" applyNumberFormat="1" applyFont="1" applyFill="1" applyBorder="1" applyAlignment="1" applyProtection="1">
      <alignment/>
      <protection/>
    </xf>
    <xf numFmtId="0" fontId="16" fillId="33" borderId="0" xfId="0" applyFont="1" applyFill="1" applyBorder="1" applyAlignment="1">
      <alignment/>
    </xf>
    <xf numFmtId="0" fontId="16" fillId="33" borderId="0" xfId="0" applyNumberFormat="1" applyFont="1" applyFill="1" applyBorder="1" applyAlignment="1" applyProtection="1">
      <alignment/>
      <protection/>
    </xf>
    <xf numFmtId="1" fontId="18" fillId="33" borderId="0" xfId="0" applyNumberFormat="1" applyFont="1" applyFill="1" applyBorder="1" applyAlignment="1" applyProtection="1">
      <alignment horizontal="center" vertical="center"/>
      <protection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/>
      <protection locked="0"/>
    </xf>
    <xf numFmtId="49" fontId="17" fillId="34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49" fontId="3" fillId="35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1" fontId="17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22" fillId="36" borderId="10" xfId="0" applyNumberFormat="1" applyFont="1" applyFill="1" applyBorder="1" applyAlignment="1" applyProtection="1">
      <alignment horizontal="center" vertical="center"/>
      <protection/>
    </xf>
    <xf numFmtId="45" fontId="5" fillId="33" borderId="0" xfId="0" applyNumberFormat="1" applyFont="1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" fontId="3" fillId="35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/>
      <protection locked="0"/>
    </xf>
    <xf numFmtId="0" fontId="5" fillId="37" borderId="0" xfId="0" applyNumberFormat="1" applyFont="1" applyFill="1" applyBorder="1" applyAlignment="1" applyProtection="1">
      <alignment/>
      <protection locked="0"/>
    </xf>
    <xf numFmtId="1" fontId="5" fillId="37" borderId="0" xfId="0" applyNumberFormat="1" applyFont="1" applyFill="1" applyBorder="1" applyAlignment="1" applyProtection="1">
      <alignment/>
      <protection locked="0"/>
    </xf>
    <xf numFmtId="1" fontId="5" fillId="37" borderId="0" xfId="0" applyNumberFormat="1" applyFont="1" applyFill="1" applyBorder="1" applyAlignment="1" applyProtection="1">
      <alignment/>
      <protection/>
    </xf>
    <xf numFmtId="49" fontId="5" fillId="37" borderId="0" xfId="0" applyNumberFormat="1" applyFont="1" applyFill="1" applyBorder="1" applyAlignment="1" applyProtection="1">
      <alignment/>
      <protection/>
    </xf>
    <xf numFmtId="0" fontId="5" fillId="37" borderId="0" xfId="0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/>
    </xf>
    <xf numFmtId="49" fontId="0" fillId="37" borderId="0" xfId="0" applyNumberForma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/>
      <protection locked="0"/>
    </xf>
    <xf numFmtId="1" fontId="7" fillId="37" borderId="0" xfId="0" applyNumberFormat="1" applyFont="1" applyFill="1" applyBorder="1" applyAlignment="1" applyProtection="1">
      <alignment/>
      <protection locked="0"/>
    </xf>
    <xf numFmtId="1" fontId="7" fillId="37" borderId="0" xfId="0" applyNumberFormat="1" applyFont="1" applyFill="1" applyBorder="1" applyAlignment="1" applyProtection="1">
      <alignment/>
      <protection/>
    </xf>
    <xf numFmtId="49" fontId="7" fillId="37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 locked="0"/>
    </xf>
    <xf numFmtId="0" fontId="8" fillId="37" borderId="0" xfId="0" applyFont="1" applyFill="1" applyBorder="1" applyAlignment="1" applyProtection="1">
      <alignment/>
      <protection/>
    </xf>
    <xf numFmtId="49" fontId="8" fillId="37" borderId="0" xfId="0" applyNumberFormat="1" applyFont="1" applyFill="1" applyBorder="1" applyAlignment="1" applyProtection="1">
      <alignment/>
      <protection/>
    </xf>
    <xf numFmtId="0" fontId="3" fillId="37" borderId="0" xfId="0" applyNumberFormat="1" applyFont="1" applyFill="1" applyBorder="1" applyAlignment="1" applyProtection="1">
      <alignment/>
      <protection locked="0"/>
    </xf>
    <xf numFmtId="1" fontId="3" fillId="37" borderId="0" xfId="0" applyNumberFormat="1" applyFont="1" applyFill="1" applyBorder="1" applyAlignment="1" applyProtection="1">
      <alignment/>
      <protection locked="0"/>
    </xf>
    <xf numFmtId="1" fontId="3" fillId="37" borderId="0" xfId="0" applyNumberFormat="1" applyFont="1" applyFill="1" applyBorder="1" applyAlignment="1" applyProtection="1">
      <alignment/>
      <protection/>
    </xf>
    <xf numFmtId="49" fontId="3" fillId="37" borderId="0" xfId="0" applyNumberFormat="1" applyFont="1" applyFill="1" applyBorder="1" applyAlignment="1" applyProtection="1">
      <alignment/>
      <protection/>
    </xf>
    <xf numFmtId="0" fontId="3" fillId="37" borderId="0" xfId="0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 applyProtection="1">
      <alignment/>
      <protection/>
    </xf>
    <xf numFmtId="49" fontId="10" fillId="37" borderId="0" xfId="0" applyNumberFormat="1" applyFont="1" applyFill="1" applyBorder="1" applyAlignment="1" applyProtection="1">
      <alignment/>
      <protection/>
    </xf>
    <xf numFmtId="0" fontId="9" fillId="37" borderId="11" xfId="0" applyNumberFormat="1" applyFont="1" applyFill="1" applyBorder="1" applyAlignment="1" applyProtection="1">
      <alignment horizontal="center"/>
      <protection locked="0"/>
    </xf>
    <xf numFmtId="164" fontId="10" fillId="37" borderId="12" xfId="0" applyNumberFormat="1" applyFont="1" applyFill="1" applyBorder="1" applyAlignment="1" applyProtection="1">
      <alignment/>
      <protection locked="0"/>
    </xf>
    <xf numFmtId="0" fontId="17" fillId="33" borderId="10" xfId="0" applyNumberFormat="1" applyFont="1" applyFill="1" applyBorder="1" applyAlignment="1" applyProtection="1">
      <alignment horizontal="center"/>
      <protection/>
    </xf>
    <xf numFmtId="14" fontId="17" fillId="33" borderId="10" xfId="0" applyNumberFormat="1" applyFont="1" applyFill="1" applyBorder="1" applyAlignment="1" applyProtection="1">
      <alignment horizontal="left"/>
      <protection/>
    </xf>
    <xf numFmtId="1" fontId="16" fillId="33" borderId="10" xfId="0" applyNumberFormat="1" applyFont="1" applyFill="1" applyBorder="1" applyAlignment="1" applyProtection="1">
      <alignment horizontal="center"/>
      <protection/>
    </xf>
    <xf numFmtId="1" fontId="17" fillId="33" borderId="10" xfId="0" applyNumberFormat="1" applyFont="1" applyFill="1" applyBorder="1" applyAlignment="1" applyProtection="1">
      <alignment horizontal="center" vertical="center"/>
      <protection/>
    </xf>
    <xf numFmtId="2" fontId="17" fillId="33" borderId="10" xfId="0" applyNumberFormat="1" applyFont="1" applyFill="1" applyBorder="1" applyAlignment="1" applyProtection="1">
      <alignment horizontal="center" vertical="center"/>
      <protection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0" fontId="20" fillId="37" borderId="10" xfId="0" applyNumberFormat="1" applyFont="1" applyFill="1" applyBorder="1" applyAlignment="1" applyProtection="1">
      <alignment/>
      <protection locked="0"/>
    </xf>
    <xf numFmtId="1" fontId="20" fillId="37" borderId="10" xfId="0" applyNumberFormat="1" applyFont="1" applyFill="1" applyBorder="1" applyAlignment="1" applyProtection="1">
      <alignment horizontal="center" wrapText="1"/>
      <protection locked="0"/>
    </xf>
    <xf numFmtId="1" fontId="20" fillId="37" borderId="10" xfId="0" applyNumberFormat="1" applyFont="1" applyFill="1" applyBorder="1" applyAlignment="1" applyProtection="1">
      <alignment horizontal="center" wrapText="1"/>
      <protection/>
    </xf>
    <xf numFmtId="2" fontId="20" fillId="37" borderId="10" xfId="0" applyNumberFormat="1" applyFont="1" applyFill="1" applyBorder="1" applyAlignment="1" applyProtection="1">
      <alignment horizontal="center" wrapText="1"/>
      <protection/>
    </xf>
    <xf numFmtId="0" fontId="17" fillId="33" borderId="13" xfId="0" applyNumberFormat="1" applyFont="1" applyFill="1" applyBorder="1" applyAlignment="1" applyProtection="1">
      <alignment horizontal="center"/>
      <protection/>
    </xf>
    <xf numFmtId="1" fontId="17" fillId="33" borderId="14" xfId="0" applyNumberFormat="1" applyFont="1" applyFill="1" applyBorder="1" applyAlignment="1" applyProtection="1">
      <alignment horizontal="center" vertical="center"/>
      <protection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1" fontId="20" fillId="37" borderId="14" xfId="0" applyNumberFormat="1" applyFont="1" applyFill="1" applyBorder="1" applyAlignment="1" applyProtection="1">
      <alignment horizontal="center" wrapText="1"/>
      <protection/>
    </xf>
    <xf numFmtId="1" fontId="17" fillId="33" borderId="10" xfId="0" applyNumberFormat="1" applyFont="1" applyFill="1" applyBorder="1" applyAlignment="1" applyProtection="1">
      <alignment horizontal="left"/>
      <protection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1" fontId="16" fillId="33" borderId="0" xfId="0" applyNumberFormat="1" applyFont="1" applyFill="1" applyBorder="1" applyAlignment="1" applyProtection="1">
      <alignment/>
      <protection locked="0"/>
    </xf>
    <xf numFmtId="1" fontId="5" fillId="33" borderId="0" xfId="0" applyNumberFormat="1" applyFont="1" applyFill="1" applyBorder="1" applyAlignment="1" applyProtection="1">
      <alignment/>
      <protection locked="0"/>
    </xf>
    <xf numFmtId="45" fontId="20" fillId="37" borderId="10" xfId="0" applyNumberFormat="1" applyFont="1" applyFill="1" applyBorder="1" applyAlignment="1" applyProtection="1">
      <alignment horizontal="center" wrapText="1"/>
      <protection/>
    </xf>
    <xf numFmtId="0" fontId="17" fillId="33" borderId="15" xfId="0" applyNumberFormat="1" applyFont="1" applyFill="1" applyBorder="1" applyAlignment="1" applyProtection="1">
      <alignment horizontal="center"/>
      <protection/>
    </xf>
    <xf numFmtId="1" fontId="17" fillId="33" borderId="15" xfId="0" applyNumberFormat="1" applyFont="1" applyFill="1" applyBorder="1" applyAlignment="1" applyProtection="1">
      <alignment horizontal="left"/>
      <protection/>
    </xf>
    <xf numFmtId="1" fontId="17" fillId="33" borderId="15" xfId="0" applyNumberFormat="1" applyFont="1" applyFill="1" applyBorder="1" applyAlignment="1" applyProtection="1">
      <alignment horizontal="center" vertical="center"/>
      <protection/>
    </xf>
    <xf numFmtId="0" fontId="17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" fontId="17" fillId="38" borderId="17" xfId="0" applyNumberFormat="1" applyFont="1" applyFill="1" applyBorder="1" applyAlignment="1" applyProtection="1">
      <alignment horizontal="center" vertical="center"/>
      <protection locked="0"/>
    </xf>
    <xf numFmtId="1" fontId="15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37" borderId="19" xfId="0" applyNumberFormat="1" applyFont="1" applyFill="1" applyBorder="1" applyAlignment="1" applyProtection="1">
      <alignment horizontal="center" vertical="center" wrapText="1"/>
      <protection/>
    </xf>
    <xf numFmtId="49" fontId="15" fillId="37" borderId="20" xfId="0" applyNumberFormat="1" applyFont="1" applyFill="1" applyBorder="1" applyAlignment="1" applyProtection="1">
      <alignment horizontal="center" vertical="center" wrapText="1"/>
      <protection/>
    </xf>
    <xf numFmtId="1" fontId="17" fillId="38" borderId="13" xfId="0" applyNumberFormat="1" applyFont="1" applyFill="1" applyBorder="1" applyAlignment="1" applyProtection="1">
      <alignment horizontal="center" vertical="center"/>
      <protection locked="0"/>
    </xf>
    <xf numFmtId="49" fontId="17" fillId="34" borderId="14" xfId="0" applyNumberFormat="1" applyFont="1" applyFill="1" applyBorder="1" applyAlignment="1" applyProtection="1">
      <alignment horizontal="center" vertical="center"/>
      <protection/>
    </xf>
    <xf numFmtId="1" fontId="17" fillId="38" borderId="21" xfId="0" applyNumberFormat="1" applyFont="1" applyFill="1" applyBorder="1" applyAlignment="1" applyProtection="1">
      <alignment horizontal="center" vertical="center"/>
      <protection locked="0"/>
    </xf>
    <xf numFmtId="1" fontId="17" fillId="34" borderId="22" xfId="0" applyNumberFormat="1" applyFont="1" applyFill="1" applyBorder="1" applyAlignment="1" applyProtection="1">
      <alignment horizontal="center" vertical="center"/>
      <protection/>
    </xf>
    <xf numFmtId="49" fontId="17" fillId="34" borderId="23" xfId="0" applyNumberFormat="1" applyFont="1" applyFill="1" applyBorder="1" applyAlignment="1" applyProtection="1">
      <alignment horizontal="center" vertical="center"/>
      <protection/>
    </xf>
    <xf numFmtId="49" fontId="17" fillId="34" borderId="16" xfId="0" applyNumberFormat="1" applyFont="1" applyFill="1" applyBorder="1" applyAlignment="1" applyProtection="1">
      <alignment horizontal="center" vertical="center"/>
      <protection/>
    </xf>
    <xf numFmtId="0" fontId="15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37" borderId="19" xfId="0" applyNumberFormat="1" applyFont="1" applyFill="1" applyBorder="1" applyAlignment="1" applyProtection="1">
      <alignment horizontal="center" vertical="center" wrapText="1"/>
      <protection/>
    </xf>
    <xf numFmtId="1" fontId="17" fillId="39" borderId="16" xfId="0" applyNumberFormat="1" applyFont="1" applyFill="1" applyBorder="1" applyAlignment="1" applyProtection="1">
      <alignment horizontal="center" vertical="center"/>
      <protection/>
    </xf>
    <xf numFmtId="0" fontId="15" fillId="37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2" fontId="17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21" xfId="0" applyNumberFormat="1" applyFont="1" applyFill="1" applyBorder="1" applyAlignment="1" applyProtection="1">
      <alignment horizontal="center" vertical="center"/>
      <protection/>
    </xf>
    <xf numFmtId="1" fontId="17" fillId="0" borderId="22" xfId="0" applyNumberFormat="1" applyFont="1" applyFill="1" applyBorder="1" applyAlignment="1" applyProtection="1">
      <alignment horizontal="center" vertical="center"/>
      <protection/>
    </xf>
    <xf numFmtId="2" fontId="17" fillId="0" borderId="23" xfId="0" applyNumberFormat="1" applyFont="1" applyFill="1" applyBorder="1" applyAlignment="1" applyProtection="1">
      <alignment horizontal="center" vertical="center"/>
      <protection/>
    </xf>
    <xf numFmtId="0" fontId="4" fillId="37" borderId="18" xfId="0" applyNumberFormat="1" applyFont="1" applyFill="1" applyBorder="1" applyAlignment="1" applyProtection="1">
      <alignment horizontal="center"/>
      <protection locked="0"/>
    </xf>
    <xf numFmtId="0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7" borderId="24" xfId="0" applyNumberFormat="1" applyFont="1" applyFill="1" applyBorder="1" applyAlignment="1" applyProtection="1">
      <alignment horizontal="center" vertical="center" wrapText="1"/>
      <protection/>
    </xf>
    <xf numFmtId="49" fontId="15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/>
    </xf>
    <xf numFmtId="1" fontId="17" fillId="38" borderId="27" xfId="0" applyNumberFormat="1" applyFont="1" applyFill="1" applyBorder="1" applyAlignment="1" applyProtection="1">
      <alignment horizontal="center" vertical="center"/>
      <protection locked="0"/>
    </xf>
    <xf numFmtId="49" fontId="17" fillId="34" borderId="26" xfId="0" applyNumberFormat="1" applyFont="1" applyFill="1" applyBorder="1" applyAlignment="1" applyProtection="1">
      <alignment horizontal="center" vertical="center"/>
      <protection/>
    </xf>
    <xf numFmtId="49" fontId="17" fillId="34" borderId="22" xfId="0" applyNumberFormat="1" applyFont="1" applyFill="1" applyBorder="1" applyAlignment="1" applyProtection="1">
      <alignment horizontal="center" vertical="center"/>
      <protection/>
    </xf>
    <xf numFmtId="1" fontId="22" fillId="36" borderId="22" xfId="0" applyNumberFormat="1" applyFont="1" applyFill="1" applyBorder="1" applyAlignment="1" applyProtection="1">
      <alignment horizontal="center" vertical="center"/>
      <protection/>
    </xf>
    <xf numFmtId="1" fontId="17" fillId="39" borderId="26" xfId="0" applyNumberFormat="1" applyFont="1" applyFill="1" applyBorder="1" applyAlignment="1" applyProtection="1">
      <alignment horizontal="center" vertical="center"/>
      <protection/>
    </xf>
    <xf numFmtId="0" fontId="9" fillId="37" borderId="28" xfId="0" applyNumberFormat="1" applyFont="1" applyFill="1" applyBorder="1" applyAlignment="1" applyProtection="1">
      <alignment horizontal="center"/>
      <protection locked="0"/>
    </xf>
    <xf numFmtId="0" fontId="14" fillId="37" borderId="29" xfId="0" applyNumberFormat="1" applyFont="1" applyFill="1" applyBorder="1" applyAlignment="1" applyProtection="1">
      <alignment/>
      <protection locked="0"/>
    </xf>
    <xf numFmtId="1" fontId="11" fillId="37" borderId="29" xfId="0" applyNumberFormat="1" applyFont="1" applyFill="1" applyBorder="1" applyAlignment="1" applyProtection="1">
      <alignment horizontal="left"/>
      <protection locked="0"/>
    </xf>
    <xf numFmtId="1" fontId="11" fillId="37" borderId="29" xfId="0" applyNumberFormat="1" applyFont="1" applyFill="1" applyBorder="1" applyAlignment="1" applyProtection="1">
      <alignment horizontal="left"/>
      <protection/>
    </xf>
    <xf numFmtId="49" fontId="11" fillId="37" borderId="29" xfId="0" applyNumberFormat="1" applyFont="1" applyFill="1" applyBorder="1" applyAlignment="1" applyProtection="1">
      <alignment horizontal="left"/>
      <protection/>
    </xf>
    <xf numFmtId="0" fontId="11" fillId="37" borderId="29" xfId="0" applyNumberFormat="1" applyFont="1" applyFill="1" applyBorder="1" applyAlignment="1" applyProtection="1">
      <alignment horizontal="left"/>
      <protection locked="0"/>
    </xf>
    <xf numFmtId="0" fontId="11" fillId="37" borderId="29" xfId="0" applyNumberFormat="1" applyFont="1" applyFill="1" applyBorder="1" applyAlignment="1" applyProtection="1">
      <alignment horizontal="left"/>
      <protection/>
    </xf>
    <xf numFmtId="0" fontId="12" fillId="37" borderId="29" xfId="0" applyFont="1" applyFill="1" applyBorder="1" applyAlignment="1" applyProtection="1">
      <alignment/>
      <protection locked="0"/>
    </xf>
    <xf numFmtId="0" fontId="12" fillId="37" borderId="29" xfId="0" applyFont="1" applyFill="1" applyBorder="1" applyAlignment="1" applyProtection="1">
      <alignment/>
      <protection/>
    </xf>
    <xf numFmtId="49" fontId="12" fillId="37" borderId="29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/>
      <protection locked="0"/>
    </xf>
    <xf numFmtId="164" fontId="10" fillId="37" borderId="30" xfId="0" applyNumberFormat="1" applyFont="1" applyFill="1" applyBorder="1" applyAlignment="1" applyProtection="1">
      <alignment/>
      <protection locked="0"/>
    </xf>
    <xf numFmtId="0" fontId="9" fillId="37" borderId="31" xfId="0" applyNumberFormat="1" applyFont="1" applyFill="1" applyBorder="1" applyAlignment="1" applyProtection="1">
      <alignment horizontal="center"/>
      <protection locked="0"/>
    </xf>
    <xf numFmtId="164" fontId="10" fillId="37" borderId="32" xfId="0" applyNumberFormat="1" applyFont="1" applyFill="1" applyBorder="1" applyAlignment="1" applyProtection="1">
      <alignment/>
      <protection locked="0"/>
    </xf>
    <xf numFmtId="0" fontId="9" fillId="37" borderId="33" xfId="0" applyNumberFormat="1" applyFont="1" applyFill="1" applyBorder="1" applyAlignment="1" applyProtection="1">
      <alignment horizontal="center"/>
      <protection locked="0"/>
    </xf>
    <xf numFmtId="0" fontId="7" fillId="37" borderId="34" xfId="0" applyNumberFormat="1" applyFont="1" applyFill="1" applyBorder="1" applyAlignment="1" applyProtection="1">
      <alignment/>
      <protection locked="0"/>
    </xf>
    <xf numFmtId="1" fontId="7" fillId="37" borderId="34" xfId="0" applyNumberFormat="1" applyFont="1" applyFill="1" applyBorder="1" applyAlignment="1" applyProtection="1">
      <alignment/>
      <protection locked="0"/>
    </xf>
    <xf numFmtId="1" fontId="7" fillId="37" borderId="34" xfId="0" applyNumberFormat="1" applyFont="1" applyFill="1" applyBorder="1" applyAlignment="1" applyProtection="1">
      <alignment/>
      <protection/>
    </xf>
    <xf numFmtId="49" fontId="7" fillId="37" borderId="34" xfId="0" applyNumberFormat="1" applyFont="1" applyFill="1" applyBorder="1" applyAlignment="1" applyProtection="1">
      <alignment/>
      <protection/>
    </xf>
    <xf numFmtId="0" fontId="7" fillId="37" borderId="34" xfId="0" applyNumberFormat="1" applyFont="1" applyFill="1" applyBorder="1" applyAlignment="1" applyProtection="1">
      <alignment/>
      <protection/>
    </xf>
    <xf numFmtId="0" fontId="8" fillId="37" borderId="34" xfId="0" applyFont="1" applyFill="1" applyBorder="1" applyAlignment="1" applyProtection="1">
      <alignment/>
      <protection locked="0"/>
    </xf>
    <xf numFmtId="0" fontId="8" fillId="37" borderId="34" xfId="0" applyFont="1" applyFill="1" applyBorder="1" applyAlignment="1" applyProtection="1">
      <alignment/>
      <protection/>
    </xf>
    <xf numFmtId="49" fontId="8" fillId="37" borderId="34" xfId="0" applyNumberFormat="1" applyFont="1" applyFill="1" applyBorder="1" applyAlignment="1" applyProtection="1">
      <alignment/>
      <protection/>
    </xf>
    <xf numFmtId="0" fontId="10" fillId="37" borderId="34" xfId="0" applyFont="1" applyFill="1" applyBorder="1" applyAlignment="1" applyProtection="1">
      <alignment/>
      <protection locked="0"/>
    </xf>
    <xf numFmtId="164" fontId="10" fillId="37" borderId="35" xfId="0" applyNumberFormat="1" applyFont="1" applyFill="1" applyBorder="1" applyAlignment="1" applyProtection="1">
      <alignment/>
      <protection locked="0"/>
    </xf>
    <xf numFmtId="0" fontId="19" fillId="37" borderId="10" xfId="0" applyNumberFormat="1" applyFont="1" applyFill="1" applyBorder="1" applyAlignment="1" applyProtection="1">
      <alignment horizontal="center"/>
      <protection locked="0"/>
    </xf>
    <xf numFmtId="0" fontId="19" fillId="37" borderId="16" xfId="0" applyNumberFormat="1" applyFont="1" applyFill="1" applyBorder="1" applyAlignment="1" applyProtection="1">
      <alignment horizontal="center"/>
      <protection locked="0"/>
    </xf>
    <xf numFmtId="0" fontId="19" fillId="37" borderId="36" xfId="0" applyNumberFormat="1" applyFont="1" applyFill="1" applyBorder="1" applyAlignment="1" applyProtection="1">
      <alignment horizontal="center"/>
      <protection locked="0"/>
    </xf>
    <xf numFmtId="0" fontId="19" fillId="37" borderId="17" xfId="0" applyNumberFormat="1" applyFont="1" applyFill="1" applyBorder="1" applyAlignment="1" applyProtection="1">
      <alignment horizontal="center"/>
      <protection locked="0"/>
    </xf>
    <xf numFmtId="0" fontId="19" fillId="37" borderId="18" xfId="0" applyNumberFormat="1" applyFont="1" applyFill="1" applyBorder="1" applyAlignment="1" applyProtection="1">
      <alignment horizontal="center"/>
      <protection locked="0"/>
    </xf>
    <xf numFmtId="0" fontId="19" fillId="37" borderId="19" xfId="0" applyNumberFormat="1" applyFont="1" applyFill="1" applyBorder="1" applyAlignment="1" applyProtection="1">
      <alignment horizontal="center"/>
      <protection locked="0"/>
    </xf>
    <xf numFmtId="0" fontId="19" fillId="37" borderId="2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5">
    <dxf>
      <font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indexed="9"/>
      </font>
    </dxf>
    <dxf>
      <font>
        <color rgb="FF006100"/>
      </font>
      <fill>
        <patternFill>
          <bgColor rgb="FFC6EFCE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X53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15" sqref="F15"/>
    </sheetView>
  </sheetViews>
  <sheetFormatPr defaultColWidth="10.00390625" defaultRowHeight="12.75"/>
  <cols>
    <col min="1" max="1" width="9.00390625" style="2" bestFit="1" customWidth="1"/>
    <col min="2" max="2" width="27.57421875" style="4" customWidth="1"/>
    <col min="3" max="3" width="10.7109375" style="5" customWidth="1"/>
    <col min="4" max="4" width="10.7109375" style="3" hidden="1" customWidth="1"/>
    <col min="5" max="5" width="10.7109375" style="25" customWidth="1"/>
    <col min="6" max="6" width="10.7109375" style="4" customWidth="1"/>
    <col min="7" max="7" width="10.7109375" style="1" hidden="1" customWidth="1"/>
    <col min="8" max="8" width="10.7109375" style="25" customWidth="1"/>
    <col min="9" max="9" width="10.7109375" style="40" customWidth="1"/>
    <col min="10" max="10" width="10.7109375" style="41" hidden="1" customWidth="1"/>
    <col min="11" max="11" width="10.7109375" style="45" customWidth="1"/>
    <col min="12" max="12" width="10.7109375" style="4" customWidth="1"/>
    <col min="13" max="13" width="10.7109375" style="1" hidden="1" customWidth="1"/>
    <col min="14" max="14" width="10.7109375" style="25" customWidth="1"/>
    <col min="15" max="16" width="6.7109375" style="41" hidden="1" customWidth="1"/>
    <col min="17" max="18" width="10.7109375" style="39" customWidth="1"/>
    <col min="19" max="19" width="10.00390625" style="46" bestFit="1" customWidth="1"/>
    <col min="20" max="16384" width="10.00390625" style="1" customWidth="1"/>
  </cols>
  <sheetData>
    <row r="1" spans="1:19" s="36" customFormat="1" ht="30" customHeight="1">
      <c r="A1" s="134"/>
      <c r="B1" s="135" t="s">
        <v>39</v>
      </c>
      <c r="C1" s="136"/>
      <c r="D1" s="137"/>
      <c r="E1" s="138"/>
      <c r="F1" s="139"/>
      <c r="G1" s="140"/>
      <c r="H1" s="138"/>
      <c r="I1" s="141"/>
      <c r="J1" s="142"/>
      <c r="K1" s="143"/>
      <c r="L1" s="139"/>
      <c r="M1" s="140"/>
      <c r="N1" s="138"/>
      <c r="O1" s="142"/>
      <c r="P1" s="142"/>
      <c r="Q1" s="144"/>
      <c r="R1" s="144"/>
      <c r="S1" s="145"/>
    </row>
    <row r="2" spans="1:19" ht="16.5" customHeight="1">
      <c r="A2" s="146"/>
      <c r="B2" s="48"/>
      <c r="C2" s="49"/>
      <c r="D2" s="50"/>
      <c r="E2" s="51"/>
      <c r="F2" s="48"/>
      <c r="G2" s="52"/>
      <c r="H2" s="51"/>
      <c r="I2" s="53"/>
      <c r="J2" s="54"/>
      <c r="K2" s="55"/>
      <c r="L2" s="48"/>
      <c r="M2" s="52"/>
      <c r="N2" s="51"/>
      <c r="O2" s="54"/>
      <c r="P2" s="54"/>
      <c r="Q2" s="47"/>
      <c r="R2" s="47"/>
      <c r="S2" s="147"/>
    </row>
    <row r="3" spans="1:19" s="37" customFormat="1" ht="16.5" customHeight="1">
      <c r="A3" s="146"/>
      <c r="B3" s="56" t="s">
        <v>129</v>
      </c>
      <c r="C3" s="57"/>
      <c r="D3" s="58"/>
      <c r="E3" s="59"/>
      <c r="F3" s="56"/>
      <c r="G3" s="60"/>
      <c r="H3" s="59"/>
      <c r="I3" s="61"/>
      <c r="J3" s="62"/>
      <c r="K3" s="63"/>
      <c r="L3" s="56"/>
      <c r="M3" s="60"/>
      <c r="N3" s="59"/>
      <c r="O3" s="62"/>
      <c r="P3" s="62"/>
      <c r="Q3" s="47"/>
      <c r="R3" s="47"/>
      <c r="S3" s="147"/>
    </row>
    <row r="4" spans="1:19" s="37" customFormat="1" ht="16.5" customHeight="1" thickBot="1">
      <c r="A4" s="148"/>
      <c r="B4" s="149"/>
      <c r="C4" s="150"/>
      <c r="D4" s="151"/>
      <c r="E4" s="152"/>
      <c r="F4" s="149"/>
      <c r="G4" s="153"/>
      <c r="H4" s="152"/>
      <c r="I4" s="154"/>
      <c r="J4" s="155"/>
      <c r="K4" s="156"/>
      <c r="L4" s="149"/>
      <c r="M4" s="153"/>
      <c r="N4" s="152"/>
      <c r="O4" s="155"/>
      <c r="P4" s="155"/>
      <c r="Q4" s="157"/>
      <c r="R4" s="157"/>
      <c r="S4" s="158"/>
    </row>
    <row r="5" spans="1:19" ht="15.75" customHeight="1" thickBot="1">
      <c r="A5" s="71"/>
      <c r="B5" s="64"/>
      <c r="C5" s="65"/>
      <c r="D5" s="66"/>
      <c r="E5" s="67"/>
      <c r="F5" s="64"/>
      <c r="G5" s="68"/>
      <c r="H5" s="67"/>
      <c r="I5" s="53"/>
      <c r="J5" s="69"/>
      <c r="K5" s="70"/>
      <c r="L5" s="64"/>
      <c r="M5" s="68"/>
      <c r="N5" s="67"/>
      <c r="O5" s="54"/>
      <c r="P5" s="54"/>
      <c r="Q5" s="47"/>
      <c r="R5" s="47"/>
      <c r="S5" s="72"/>
    </row>
    <row r="6" spans="1:19" s="38" customFormat="1" ht="24.75" customHeight="1">
      <c r="A6" s="118" t="s">
        <v>14</v>
      </c>
      <c r="B6" s="119" t="s">
        <v>0</v>
      </c>
      <c r="C6" s="99" t="s">
        <v>21</v>
      </c>
      <c r="D6" s="100">
        <v>0</v>
      </c>
      <c r="E6" s="101" t="s">
        <v>17</v>
      </c>
      <c r="F6" s="120" t="s">
        <v>22</v>
      </c>
      <c r="G6" s="109">
        <v>0</v>
      </c>
      <c r="H6" s="121" t="s">
        <v>17</v>
      </c>
      <c r="I6" s="108" t="s">
        <v>23</v>
      </c>
      <c r="J6" s="109">
        <v>0</v>
      </c>
      <c r="K6" s="101" t="s">
        <v>17</v>
      </c>
      <c r="L6" s="120" t="s">
        <v>24</v>
      </c>
      <c r="M6" s="109">
        <v>0</v>
      </c>
      <c r="N6" s="122" t="s">
        <v>17</v>
      </c>
      <c r="O6" s="123" t="s">
        <v>28</v>
      </c>
      <c r="P6" s="124" t="s">
        <v>29</v>
      </c>
      <c r="Q6" s="108" t="s">
        <v>30</v>
      </c>
      <c r="R6" s="111" t="s">
        <v>25</v>
      </c>
      <c r="S6" s="112" t="s">
        <v>53</v>
      </c>
    </row>
    <row r="7" spans="1:19" s="6" customFormat="1" ht="15.75" customHeight="1">
      <c r="A7" s="125" t="s">
        <v>15</v>
      </c>
      <c r="B7" s="96" t="s">
        <v>48</v>
      </c>
      <c r="C7" s="102">
        <v>0</v>
      </c>
      <c r="D7" s="31">
        <f aca="true" t="shared" si="0" ref="D7:D25">IF(C7&gt;0,1,0)</f>
        <v>0</v>
      </c>
      <c r="E7" s="103"/>
      <c r="F7" s="98">
        <v>21</v>
      </c>
      <c r="G7" s="31">
        <f>IF(F7&gt;0,1,0)</f>
        <v>1</v>
      </c>
      <c r="H7" s="107" t="s">
        <v>72</v>
      </c>
      <c r="I7" s="102">
        <v>0</v>
      </c>
      <c r="J7" s="31">
        <f aca="true" t="shared" si="1" ref="J7:J16">IF(I7&gt;0,1,0)</f>
        <v>0</v>
      </c>
      <c r="K7" s="103"/>
      <c r="L7" s="98">
        <v>0</v>
      </c>
      <c r="M7" s="31">
        <f>IF(L7&gt;0,1,0)</f>
        <v>0</v>
      </c>
      <c r="N7" s="24"/>
      <c r="O7" s="33">
        <f>SUM(D7+G7+J7+M7)</f>
        <v>1</v>
      </c>
      <c r="P7" s="110">
        <f>MAX(C7,F7,I7,L7)</f>
        <v>21</v>
      </c>
      <c r="Q7" s="113">
        <f>SUM(C7+F7+I7+L7)</f>
        <v>21</v>
      </c>
      <c r="R7" s="29">
        <f aca="true" t="shared" si="2" ref="R7:R13">SUM(M7,J7,G7,D7)</f>
        <v>1</v>
      </c>
      <c r="S7" s="114">
        <f aca="true" t="shared" si="3" ref="S7:S12">SUM(E7+H7+K7+N7)</f>
        <v>25.13</v>
      </c>
    </row>
    <row r="8" spans="1:19" s="6" customFormat="1" ht="15.75" customHeight="1">
      <c r="A8" s="125" t="s">
        <v>15</v>
      </c>
      <c r="B8" s="96" t="s">
        <v>50</v>
      </c>
      <c r="C8" s="102">
        <v>0</v>
      </c>
      <c r="D8" s="31">
        <f t="shared" si="0"/>
        <v>0</v>
      </c>
      <c r="E8" s="103"/>
      <c r="F8" s="98">
        <v>20</v>
      </c>
      <c r="G8" s="31">
        <f>IF(F8&gt;0,1,0)</f>
        <v>1</v>
      </c>
      <c r="H8" s="107" t="s">
        <v>73</v>
      </c>
      <c r="I8" s="102">
        <v>0</v>
      </c>
      <c r="J8" s="31">
        <f t="shared" si="1"/>
        <v>0</v>
      </c>
      <c r="K8" s="103"/>
      <c r="L8" s="98">
        <v>0</v>
      </c>
      <c r="M8" s="31"/>
      <c r="N8" s="24"/>
      <c r="O8" s="33">
        <f>SUM(D8+G8+J8+M8)</f>
        <v>1</v>
      </c>
      <c r="P8" s="110">
        <f>MAX(C8,F8,I8,L8)</f>
        <v>20</v>
      </c>
      <c r="Q8" s="113">
        <f>SUM(C8+F8+I8+L8)</f>
        <v>20</v>
      </c>
      <c r="R8" s="29">
        <f t="shared" si="2"/>
        <v>1</v>
      </c>
      <c r="S8" s="114">
        <f t="shared" si="3"/>
        <v>25.45</v>
      </c>
    </row>
    <row r="9" spans="1:128" s="6" customFormat="1" ht="14.25" customHeight="1">
      <c r="A9" s="125" t="s">
        <v>15</v>
      </c>
      <c r="B9" s="96" t="s">
        <v>105</v>
      </c>
      <c r="C9" s="102">
        <v>0</v>
      </c>
      <c r="D9" s="31">
        <f>IF(C9&gt;0,1,0)</f>
        <v>0</v>
      </c>
      <c r="E9" s="103"/>
      <c r="F9" s="98">
        <v>0</v>
      </c>
      <c r="G9" s="31">
        <f>IF(F9&gt;0,1,0)</f>
        <v>0</v>
      </c>
      <c r="H9" s="107"/>
      <c r="I9" s="102">
        <v>24</v>
      </c>
      <c r="J9" s="31">
        <f>IF(I9&gt;0,1,0)</f>
        <v>1</v>
      </c>
      <c r="K9" s="103" t="s">
        <v>106</v>
      </c>
      <c r="L9" s="98">
        <v>0</v>
      </c>
      <c r="M9" s="31">
        <f>IF(L9&gt;0,1,0)</f>
        <v>0</v>
      </c>
      <c r="N9" s="24"/>
      <c r="O9" s="33">
        <f>SUM(D9+G9+J9+M9)</f>
        <v>1</v>
      </c>
      <c r="P9" s="110">
        <f>MAX(C9,F9,I9,L9)</f>
        <v>24</v>
      </c>
      <c r="Q9" s="113">
        <f>SUM(C9+F9+I9+L9)</f>
        <v>24</v>
      </c>
      <c r="R9" s="29">
        <f t="shared" si="2"/>
        <v>1</v>
      </c>
      <c r="S9" s="114">
        <f>SUM(E9+H9+K9+N9)</f>
        <v>23.04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</row>
    <row r="10" spans="1:19" s="6" customFormat="1" ht="14.25" customHeight="1">
      <c r="A10" s="126" t="s">
        <v>15</v>
      </c>
      <c r="B10" s="97" t="s">
        <v>33</v>
      </c>
      <c r="C10" s="102">
        <v>25</v>
      </c>
      <c r="D10" s="31">
        <f t="shared" si="0"/>
        <v>1</v>
      </c>
      <c r="E10" s="103" t="s">
        <v>56</v>
      </c>
      <c r="F10" s="98">
        <v>25</v>
      </c>
      <c r="G10" s="31">
        <f>IF(F10&gt;0,1,0)</f>
        <v>1</v>
      </c>
      <c r="H10" s="107" t="s">
        <v>74</v>
      </c>
      <c r="I10" s="102">
        <v>23</v>
      </c>
      <c r="J10" s="31">
        <f t="shared" si="1"/>
        <v>1</v>
      </c>
      <c r="K10" s="103" t="s">
        <v>103</v>
      </c>
      <c r="L10" s="98">
        <v>25</v>
      </c>
      <c r="M10" s="31">
        <f>IF(L10&gt;0,1,0)</f>
        <v>1</v>
      </c>
      <c r="N10" s="24" t="s">
        <v>119</v>
      </c>
      <c r="O10" s="33">
        <f>SUM(D10+G10+J10+M10)</f>
        <v>4</v>
      </c>
      <c r="P10" s="110">
        <f>MAX(C10,F10,I10,L10)</f>
        <v>25</v>
      </c>
      <c r="Q10" s="113">
        <f aca="true" t="shared" si="4" ref="Q10:Q17">SUM(C10+F10+I10+L10)</f>
        <v>98</v>
      </c>
      <c r="R10" s="29">
        <f t="shared" si="2"/>
        <v>4</v>
      </c>
      <c r="S10" s="114">
        <f t="shared" si="3"/>
        <v>94.12</v>
      </c>
    </row>
    <row r="11" spans="1:19" s="6" customFormat="1" ht="14.25" customHeight="1">
      <c r="A11" s="126" t="s">
        <v>15</v>
      </c>
      <c r="B11" s="97" t="s">
        <v>7</v>
      </c>
      <c r="C11" s="102">
        <v>22</v>
      </c>
      <c r="D11" s="31">
        <f t="shared" si="0"/>
        <v>1</v>
      </c>
      <c r="E11" s="103" t="s">
        <v>57</v>
      </c>
      <c r="F11" s="98">
        <v>23</v>
      </c>
      <c r="G11" s="31">
        <f>IF(F11&gt;0,1,0)</f>
        <v>1</v>
      </c>
      <c r="H11" s="107" t="s">
        <v>75</v>
      </c>
      <c r="I11" s="102">
        <v>0</v>
      </c>
      <c r="J11" s="31">
        <f t="shared" si="1"/>
        <v>0</v>
      </c>
      <c r="K11" s="103"/>
      <c r="L11" s="98">
        <v>0</v>
      </c>
      <c r="M11" s="31"/>
      <c r="N11" s="24"/>
      <c r="O11" s="33">
        <f>SUM(D11+G11+J11+M11)</f>
        <v>2</v>
      </c>
      <c r="P11" s="110">
        <f>MAX(C11,F11,I11,L11)</f>
        <v>23</v>
      </c>
      <c r="Q11" s="113">
        <f t="shared" si="4"/>
        <v>45</v>
      </c>
      <c r="R11" s="29">
        <f t="shared" si="2"/>
        <v>2</v>
      </c>
      <c r="S11" s="114">
        <f t="shared" si="3"/>
        <v>63.82</v>
      </c>
    </row>
    <row r="12" spans="1:128" s="6" customFormat="1" ht="14.25" customHeight="1">
      <c r="A12" s="126" t="s">
        <v>15</v>
      </c>
      <c r="B12" s="97" t="s">
        <v>32</v>
      </c>
      <c r="C12" s="102">
        <v>0</v>
      </c>
      <c r="D12" s="31">
        <f t="shared" si="0"/>
        <v>0</v>
      </c>
      <c r="E12" s="103"/>
      <c r="F12" s="98">
        <v>0</v>
      </c>
      <c r="G12" s="31">
        <f aca="true" t="shared" si="5" ref="G12:G21">IF(F12&gt;0,1,0)</f>
        <v>0</v>
      </c>
      <c r="H12" s="107"/>
      <c r="I12" s="102">
        <v>25</v>
      </c>
      <c r="J12" s="31">
        <f t="shared" si="1"/>
        <v>1</v>
      </c>
      <c r="K12" s="103" t="s">
        <v>93</v>
      </c>
      <c r="L12" s="98">
        <v>0</v>
      </c>
      <c r="M12" s="31"/>
      <c r="N12" s="24"/>
      <c r="O12" s="33"/>
      <c r="P12" s="110"/>
      <c r="Q12" s="113">
        <f t="shared" si="4"/>
        <v>25</v>
      </c>
      <c r="R12" s="29">
        <f t="shared" si="2"/>
        <v>1</v>
      </c>
      <c r="S12" s="114">
        <f t="shared" si="3"/>
        <v>21.53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</row>
    <row r="13" spans="1:19" s="6" customFormat="1" ht="14.25" customHeight="1">
      <c r="A13" s="125" t="s">
        <v>15</v>
      </c>
      <c r="B13" s="96" t="s">
        <v>49</v>
      </c>
      <c r="C13" s="102">
        <v>23</v>
      </c>
      <c r="D13" s="31">
        <f t="shared" si="0"/>
        <v>1</v>
      </c>
      <c r="E13" s="103" t="s">
        <v>54</v>
      </c>
      <c r="F13" s="98">
        <v>19</v>
      </c>
      <c r="G13" s="31">
        <f t="shared" si="5"/>
        <v>1</v>
      </c>
      <c r="H13" s="107" t="s">
        <v>55</v>
      </c>
      <c r="I13" s="102">
        <v>20</v>
      </c>
      <c r="J13" s="31">
        <f t="shared" si="1"/>
        <v>1</v>
      </c>
      <c r="K13" s="103" t="s">
        <v>63</v>
      </c>
      <c r="L13" s="98">
        <v>23</v>
      </c>
      <c r="M13" s="31">
        <f>IF(L13&gt;0,1,0)</f>
        <v>1</v>
      </c>
      <c r="N13" s="24" t="s">
        <v>113</v>
      </c>
      <c r="O13" s="33">
        <f>SUM(D13+G13+J13+M13)</f>
        <v>4</v>
      </c>
      <c r="P13" s="110">
        <f aca="true" t="shared" si="6" ref="P13:P21">MAX(C13,F13,I13,L13)</f>
        <v>23</v>
      </c>
      <c r="Q13" s="113">
        <f t="shared" si="4"/>
        <v>85</v>
      </c>
      <c r="R13" s="29">
        <f t="shared" si="2"/>
        <v>4</v>
      </c>
      <c r="S13" s="114">
        <f>SUM(E13+H13+K13+N13)</f>
        <v>120.25</v>
      </c>
    </row>
    <row r="14" spans="1:19" s="6" customFormat="1" ht="14.25" customHeight="1">
      <c r="A14" s="125" t="s">
        <v>15</v>
      </c>
      <c r="B14" s="97" t="s">
        <v>9</v>
      </c>
      <c r="C14" s="102">
        <v>0</v>
      </c>
      <c r="D14" s="31">
        <f t="shared" si="0"/>
        <v>0</v>
      </c>
      <c r="E14" s="103"/>
      <c r="F14" s="98">
        <v>22</v>
      </c>
      <c r="G14" s="31">
        <f t="shared" si="5"/>
        <v>1</v>
      </c>
      <c r="H14" s="107" t="s">
        <v>76</v>
      </c>
      <c r="I14" s="102">
        <v>21</v>
      </c>
      <c r="J14" s="31">
        <f t="shared" si="1"/>
        <v>1</v>
      </c>
      <c r="K14" s="103" t="s">
        <v>120</v>
      </c>
      <c r="L14" s="98">
        <v>24</v>
      </c>
      <c r="M14" s="31">
        <f>IF(L14&gt;0,1,0)</f>
        <v>1</v>
      </c>
      <c r="N14" s="24" t="s">
        <v>118</v>
      </c>
      <c r="O14" s="33">
        <f aca="true" t="shared" si="7" ref="O14:O22">SUM(D14+G14+J14+M14)</f>
        <v>3</v>
      </c>
      <c r="P14" s="110">
        <f t="shared" si="6"/>
        <v>24</v>
      </c>
      <c r="Q14" s="113">
        <f t="shared" si="4"/>
        <v>67</v>
      </c>
      <c r="R14" s="29">
        <f>SUM(M14,J14,G14,D14)</f>
        <v>3</v>
      </c>
      <c r="S14" s="114">
        <f aca="true" t="shared" si="8" ref="S14:S35">SUM(E14+H14+K14+N14)</f>
        <v>75.07000000000001</v>
      </c>
    </row>
    <row r="15" spans="1:19" s="30" customFormat="1" ht="14.25">
      <c r="A15" s="126" t="s">
        <v>15</v>
      </c>
      <c r="B15" s="97" t="s">
        <v>37</v>
      </c>
      <c r="C15" s="102">
        <v>24</v>
      </c>
      <c r="D15" s="31">
        <f t="shared" si="0"/>
        <v>1</v>
      </c>
      <c r="E15" s="103" t="s">
        <v>58</v>
      </c>
      <c r="F15" s="98">
        <v>24</v>
      </c>
      <c r="G15" s="31">
        <f t="shared" si="5"/>
        <v>1</v>
      </c>
      <c r="H15" s="107" t="s">
        <v>77</v>
      </c>
      <c r="I15" s="102">
        <v>22</v>
      </c>
      <c r="J15" s="31">
        <f t="shared" si="1"/>
        <v>1</v>
      </c>
      <c r="K15" s="103" t="s">
        <v>97</v>
      </c>
      <c r="L15" s="98">
        <v>0</v>
      </c>
      <c r="M15" s="31">
        <f>IF(L15&gt;0,1,0)</f>
        <v>0</v>
      </c>
      <c r="N15" s="24"/>
      <c r="O15" s="33">
        <f t="shared" si="7"/>
        <v>3</v>
      </c>
      <c r="P15" s="110">
        <f t="shared" si="6"/>
        <v>24</v>
      </c>
      <c r="Q15" s="113">
        <f t="shared" si="4"/>
        <v>70</v>
      </c>
      <c r="R15" s="29">
        <f>SUM(M15,J15,G15,D15)</f>
        <v>3</v>
      </c>
      <c r="S15" s="114">
        <f t="shared" si="8"/>
        <v>72.67999999999999</v>
      </c>
    </row>
    <row r="16" spans="1:19" s="30" customFormat="1" ht="14.25">
      <c r="A16" s="126" t="s">
        <v>15</v>
      </c>
      <c r="B16" s="96" t="s">
        <v>51</v>
      </c>
      <c r="C16" s="102">
        <v>22</v>
      </c>
      <c r="D16" s="31">
        <f t="shared" si="0"/>
        <v>1</v>
      </c>
      <c r="E16" s="103" t="s">
        <v>57</v>
      </c>
      <c r="F16" s="98">
        <v>0</v>
      </c>
      <c r="G16" s="31">
        <f t="shared" si="5"/>
        <v>0</v>
      </c>
      <c r="H16" s="107"/>
      <c r="I16" s="102">
        <v>0</v>
      </c>
      <c r="J16" s="31">
        <f t="shared" si="1"/>
        <v>0</v>
      </c>
      <c r="K16" s="103"/>
      <c r="L16" s="98">
        <v>0</v>
      </c>
      <c r="M16" s="31">
        <f>IF(L16&gt;0,1,0)</f>
        <v>0</v>
      </c>
      <c r="N16" s="24"/>
      <c r="O16" s="33">
        <f t="shared" si="7"/>
        <v>1</v>
      </c>
      <c r="P16" s="110">
        <f t="shared" si="6"/>
        <v>22</v>
      </c>
      <c r="Q16" s="113">
        <f t="shared" si="4"/>
        <v>22</v>
      </c>
      <c r="R16" s="29">
        <f>SUM(M16,J16,G16,D16)</f>
        <v>1</v>
      </c>
      <c r="S16" s="114">
        <f t="shared" si="8"/>
        <v>39.24</v>
      </c>
    </row>
    <row r="17" spans="1:19" s="32" customFormat="1" ht="14.25">
      <c r="A17" s="125" t="s">
        <v>16</v>
      </c>
      <c r="B17" s="97" t="s">
        <v>45</v>
      </c>
      <c r="C17" s="102">
        <v>0</v>
      </c>
      <c r="D17" s="31">
        <f t="shared" si="0"/>
        <v>0</v>
      </c>
      <c r="E17" s="103"/>
      <c r="F17" s="98">
        <v>0</v>
      </c>
      <c r="G17" s="31">
        <f t="shared" si="5"/>
        <v>0</v>
      </c>
      <c r="H17" s="107"/>
      <c r="I17" s="102">
        <v>16</v>
      </c>
      <c r="J17" s="31">
        <f aca="true" t="shared" si="9" ref="J17:J25">IF(I17&gt;0,1,0)</f>
        <v>1</v>
      </c>
      <c r="K17" s="103" t="s">
        <v>101</v>
      </c>
      <c r="L17" s="98">
        <v>0</v>
      </c>
      <c r="M17" s="31">
        <f>IF(L17&gt;0,1,0)</f>
        <v>0</v>
      </c>
      <c r="N17" s="24"/>
      <c r="O17" s="33">
        <f t="shared" si="7"/>
        <v>1</v>
      </c>
      <c r="P17" s="110">
        <f t="shared" si="6"/>
        <v>16</v>
      </c>
      <c r="Q17" s="113">
        <f t="shared" si="4"/>
        <v>16</v>
      </c>
      <c r="R17" s="29">
        <f>SUM(D17+G17+J17+M17)</f>
        <v>1</v>
      </c>
      <c r="S17" s="114">
        <f t="shared" si="8"/>
        <v>22.19</v>
      </c>
    </row>
    <row r="18" spans="1:19" s="30" customFormat="1" ht="14.25">
      <c r="A18" s="126" t="s">
        <v>16</v>
      </c>
      <c r="B18" s="97" t="s">
        <v>5</v>
      </c>
      <c r="C18" s="102">
        <v>0</v>
      </c>
      <c r="D18" s="31">
        <f t="shared" si="0"/>
        <v>0</v>
      </c>
      <c r="E18" s="103"/>
      <c r="F18" s="98">
        <v>0</v>
      </c>
      <c r="G18" s="31">
        <f t="shared" si="5"/>
        <v>0</v>
      </c>
      <c r="H18" s="107"/>
      <c r="I18" s="102">
        <v>0</v>
      </c>
      <c r="J18" s="31">
        <f t="shared" si="9"/>
        <v>0</v>
      </c>
      <c r="K18" s="103"/>
      <c r="L18" s="98">
        <v>24</v>
      </c>
      <c r="M18" s="31">
        <f aca="true" t="shared" si="10" ref="M18:M38">IF(L18&gt;0,1,0)</f>
        <v>1</v>
      </c>
      <c r="N18" s="24" t="s">
        <v>117</v>
      </c>
      <c r="O18" s="33">
        <f t="shared" si="7"/>
        <v>1</v>
      </c>
      <c r="P18" s="110">
        <f t="shared" si="6"/>
        <v>24</v>
      </c>
      <c r="Q18" s="113">
        <f aca="true" t="shared" si="11" ref="Q18:Q31">SUM(C18+F18+I18+L18)</f>
        <v>24</v>
      </c>
      <c r="R18" s="29">
        <f aca="true" t="shared" si="12" ref="R18:R31">SUM(D18+G18+J18+M18)</f>
        <v>1</v>
      </c>
      <c r="S18" s="114">
        <f t="shared" si="8"/>
        <v>19.38</v>
      </c>
    </row>
    <row r="19" spans="1:19" s="30" customFormat="1" ht="14.25">
      <c r="A19" s="126" t="s">
        <v>16</v>
      </c>
      <c r="B19" s="97" t="s">
        <v>111</v>
      </c>
      <c r="C19" s="102">
        <v>0</v>
      </c>
      <c r="D19" s="31">
        <f>IF(C19&gt;0,1,0)</f>
        <v>0</v>
      </c>
      <c r="E19" s="103"/>
      <c r="F19" s="98">
        <v>0</v>
      </c>
      <c r="G19" s="31">
        <f>IF(F19&gt;0,1,0)</f>
        <v>0</v>
      </c>
      <c r="H19" s="107"/>
      <c r="I19" s="102">
        <v>0</v>
      </c>
      <c r="J19" s="31">
        <f>IF(I19&gt;0,1,0)</f>
        <v>0</v>
      </c>
      <c r="K19" s="103"/>
      <c r="L19" s="98">
        <v>21</v>
      </c>
      <c r="M19" s="31">
        <f t="shared" si="10"/>
        <v>1</v>
      </c>
      <c r="N19" s="24" t="s">
        <v>112</v>
      </c>
      <c r="O19" s="33">
        <f>SUM(D19+G19+J19+M19)</f>
        <v>1</v>
      </c>
      <c r="P19" s="110">
        <f>MAX(C19,F19,I19,L19)</f>
        <v>21</v>
      </c>
      <c r="Q19" s="113">
        <f>SUM(C19+F19+I19+L19)</f>
        <v>21</v>
      </c>
      <c r="R19" s="29">
        <f>SUM(D19+G19+J19+M19)</f>
        <v>1</v>
      </c>
      <c r="S19" s="114">
        <f>SUM(E19+H19+K19+N19)</f>
        <v>21.42</v>
      </c>
    </row>
    <row r="20" spans="1:19" s="30" customFormat="1" ht="14.25">
      <c r="A20" s="125" t="s">
        <v>16</v>
      </c>
      <c r="B20" s="96" t="s">
        <v>46</v>
      </c>
      <c r="C20" s="102">
        <v>0</v>
      </c>
      <c r="D20" s="31">
        <f t="shared" si="0"/>
        <v>0</v>
      </c>
      <c r="E20" s="103"/>
      <c r="F20" s="98">
        <v>12</v>
      </c>
      <c r="G20" s="31">
        <f t="shared" si="5"/>
        <v>1</v>
      </c>
      <c r="H20" s="107" t="s">
        <v>78</v>
      </c>
      <c r="I20" s="102">
        <v>17</v>
      </c>
      <c r="J20" s="31">
        <f t="shared" si="9"/>
        <v>1</v>
      </c>
      <c r="K20" s="103" t="s">
        <v>100</v>
      </c>
      <c r="L20" s="98">
        <v>0</v>
      </c>
      <c r="M20" s="31">
        <f t="shared" si="10"/>
        <v>0</v>
      </c>
      <c r="N20" s="24"/>
      <c r="O20" s="33">
        <f t="shared" si="7"/>
        <v>2</v>
      </c>
      <c r="P20" s="110">
        <f t="shared" si="6"/>
        <v>17</v>
      </c>
      <c r="Q20" s="113">
        <f t="shared" si="11"/>
        <v>29</v>
      </c>
      <c r="R20" s="29">
        <f t="shared" si="12"/>
        <v>2</v>
      </c>
      <c r="S20" s="114">
        <f t="shared" si="8"/>
        <v>43.94</v>
      </c>
    </row>
    <row r="21" spans="1:19" s="30" customFormat="1" ht="14.25">
      <c r="A21" s="126" t="s">
        <v>16</v>
      </c>
      <c r="B21" s="97" t="s">
        <v>20</v>
      </c>
      <c r="C21" s="102">
        <v>17</v>
      </c>
      <c r="D21" s="31">
        <f t="shared" si="0"/>
        <v>1</v>
      </c>
      <c r="E21" s="103" t="s">
        <v>59</v>
      </c>
      <c r="F21" s="98"/>
      <c r="G21" s="31">
        <f t="shared" si="5"/>
        <v>0</v>
      </c>
      <c r="H21" s="107"/>
      <c r="I21" s="102">
        <v>0</v>
      </c>
      <c r="J21" s="31">
        <f t="shared" si="9"/>
        <v>0</v>
      </c>
      <c r="K21" s="103"/>
      <c r="L21" s="98">
        <v>0</v>
      </c>
      <c r="M21" s="31">
        <f t="shared" si="10"/>
        <v>0</v>
      </c>
      <c r="N21" s="24"/>
      <c r="O21" s="33">
        <f t="shared" si="7"/>
        <v>1</v>
      </c>
      <c r="P21" s="110">
        <f t="shared" si="6"/>
        <v>17</v>
      </c>
      <c r="Q21" s="113">
        <f t="shared" si="11"/>
        <v>17</v>
      </c>
      <c r="R21" s="29">
        <f t="shared" si="12"/>
        <v>1</v>
      </c>
      <c r="S21" s="114">
        <f t="shared" si="8"/>
        <v>19.48</v>
      </c>
    </row>
    <row r="22" spans="1:128" s="30" customFormat="1" ht="14.25">
      <c r="A22" s="126" t="s">
        <v>16</v>
      </c>
      <c r="B22" s="97" t="s">
        <v>40</v>
      </c>
      <c r="C22" s="102">
        <v>23</v>
      </c>
      <c r="D22" s="31">
        <f t="shared" si="0"/>
        <v>1</v>
      </c>
      <c r="E22" s="103" t="s">
        <v>60</v>
      </c>
      <c r="F22" s="98">
        <v>20</v>
      </c>
      <c r="G22" s="31">
        <f aca="true" t="shared" si="13" ref="G22:G33">IF(F22&gt;0,1,0)</f>
        <v>1</v>
      </c>
      <c r="H22" s="107" t="s">
        <v>79</v>
      </c>
      <c r="I22" s="102">
        <v>0</v>
      </c>
      <c r="J22" s="31">
        <f t="shared" si="9"/>
        <v>0</v>
      </c>
      <c r="K22" s="103"/>
      <c r="L22" s="98">
        <v>0</v>
      </c>
      <c r="M22" s="31">
        <f t="shared" si="10"/>
        <v>0</v>
      </c>
      <c r="N22" s="24"/>
      <c r="O22" s="33">
        <f t="shared" si="7"/>
        <v>2</v>
      </c>
      <c r="P22" s="110">
        <f aca="true" t="shared" si="14" ref="P22:P34">MAX(C22,F22,I22,L22)</f>
        <v>23</v>
      </c>
      <c r="Q22" s="113">
        <f t="shared" si="11"/>
        <v>43</v>
      </c>
      <c r="R22" s="29">
        <f t="shared" si="12"/>
        <v>2</v>
      </c>
      <c r="S22" s="114">
        <f t="shared" si="8"/>
        <v>36.57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</row>
    <row r="23" spans="1:128" s="30" customFormat="1" ht="14.25">
      <c r="A23" s="125" t="s">
        <v>16</v>
      </c>
      <c r="B23" s="97" t="s">
        <v>36</v>
      </c>
      <c r="C23" s="102">
        <v>18</v>
      </c>
      <c r="D23" s="31">
        <f t="shared" si="0"/>
        <v>1</v>
      </c>
      <c r="E23" s="103" t="s">
        <v>61</v>
      </c>
      <c r="F23" s="98">
        <v>21</v>
      </c>
      <c r="G23" s="31">
        <f t="shared" si="13"/>
        <v>1</v>
      </c>
      <c r="H23" s="107" t="s">
        <v>80</v>
      </c>
      <c r="I23" s="102">
        <v>21</v>
      </c>
      <c r="J23" s="31">
        <f t="shared" si="9"/>
        <v>1</v>
      </c>
      <c r="K23" s="103" t="s">
        <v>99</v>
      </c>
      <c r="L23" s="98">
        <v>0</v>
      </c>
      <c r="M23" s="31">
        <f t="shared" si="10"/>
        <v>0</v>
      </c>
      <c r="N23" s="24"/>
      <c r="O23" s="33">
        <f aca="true" t="shared" si="15" ref="O23:O35">SUM(D23+G23+J23+M23)</f>
        <v>3</v>
      </c>
      <c r="P23" s="110">
        <f t="shared" si="14"/>
        <v>21</v>
      </c>
      <c r="Q23" s="113">
        <f t="shared" si="11"/>
        <v>60</v>
      </c>
      <c r="R23" s="29">
        <f t="shared" si="12"/>
        <v>3</v>
      </c>
      <c r="S23" s="114">
        <f t="shared" si="8"/>
        <v>56.12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</row>
    <row r="24" spans="1:19" s="30" customFormat="1" ht="14.25">
      <c r="A24" s="126" t="s">
        <v>16</v>
      </c>
      <c r="B24" s="97" t="s">
        <v>6</v>
      </c>
      <c r="C24" s="102">
        <v>0</v>
      </c>
      <c r="D24" s="31">
        <f t="shared" si="0"/>
        <v>0</v>
      </c>
      <c r="E24" s="103"/>
      <c r="F24" s="98">
        <v>0</v>
      </c>
      <c r="G24" s="31">
        <f t="shared" si="13"/>
        <v>0</v>
      </c>
      <c r="H24" s="107"/>
      <c r="I24" s="102">
        <v>15</v>
      </c>
      <c r="J24" s="31">
        <f t="shared" si="9"/>
        <v>1</v>
      </c>
      <c r="K24" s="103" t="s">
        <v>95</v>
      </c>
      <c r="L24" s="98">
        <v>0</v>
      </c>
      <c r="M24" s="31">
        <f t="shared" si="10"/>
        <v>0</v>
      </c>
      <c r="N24" s="24"/>
      <c r="O24" s="33">
        <f t="shared" si="15"/>
        <v>1</v>
      </c>
      <c r="P24" s="110">
        <f t="shared" si="14"/>
        <v>15</v>
      </c>
      <c r="Q24" s="113">
        <f t="shared" si="11"/>
        <v>15</v>
      </c>
      <c r="R24" s="29">
        <f t="shared" si="12"/>
        <v>1</v>
      </c>
      <c r="S24" s="114">
        <f t="shared" si="8"/>
        <v>23.02</v>
      </c>
    </row>
    <row r="25" spans="1:19" s="30" customFormat="1" ht="14.25">
      <c r="A25" s="126" t="s">
        <v>16</v>
      </c>
      <c r="B25" s="97" t="s">
        <v>41</v>
      </c>
      <c r="C25" s="102">
        <v>0</v>
      </c>
      <c r="D25" s="31">
        <f t="shared" si="0"/>
        <v>0</v>
      </c>
      <c r="E25" s="103"/>
      <c r="F25" s="98">
        <v>17</v>
      </c>
      <c r="G25" s="31">
        <f t="shared" si="13"/>
        <v>1</v>
      </c>
      <c r="H25" s="107" t="s">
        <v>81</v>
      </c>
      <c r="I25" s="102">
        <v>0</v>
      </c>
      <c r="J25" s="31">
        <f t="shared" si="9"/>
        <v>0</v>
      </c>
      <c r="K25" s="103"/>
      <c r="L25" s="98">
        <v>0</v>
      </c>
      <c r="M25" s="31">
        <f t="shared" si="10"/>
        <v>0</v>
      </c>
      <c r="N25" s="24"/>
      <c r="O25" s="33">
        <f t="shared" si="15"/>
        <v>1</v>
      </c>
      <c r="P25" s="110">
        <f t="shared" si="14"/>
        <v>17</v>
      </c>
      <c r="Q25" s="113">
        <f t="shared" si="11"/>
        <v>17</v>
      </c>
      <c r="R25" s="29">
        <f t="shared" si="12"/>
        <v>1</v>
      </c>
      <c r="S25" s="114">
        <f t="shared" si="8"/>
        <v>20.27</v>
      </c>
    </row>
    <row r="26" spans="1:128" s="30" customFormat="1" ht="14.25">
      <c r="A26" s="126" t="s">
        <v>16</v>
      </c>
      <c r="B26" s="97" t="s">
        <v>42</v>
      </c>
      <c r="C26" s="102">
        <v>0</v>
      </c>
      <c r="D26" s="31">
        <f aca="true" t="shared" si="16" ref="D26:D38">IF(C26&gt;0,1,0)</f>
        <v>0</v>
      </c>
      <c r="E26" s="103"/>
      <c r="F26" s="98">
        <v>22</v>
      </c>
      <c r="G26" s="31">
        <f t="shared" si="13"/>
        <v>1</v>
      </c>
      <c r="H26" s="107" t="s">
        <v>82</v>
      </c>
      <c r="I26" s="102">
        <v>24</v>
      </c>
      <c r="J26" s="31">
        <f aca="true" t="shared" si="17" ref="J26:J38">IF(I26&gt;0,1,0)</f>
        <v>1</v>
      </c>
      <c r="K26" s="103" t="s">
        <v>92</v>
      </c>
      <c r="L26" s="98">
        <v>0</v>
      </c>
      <c r="M26" s="31">
        <f t="shared" si="10"/>
        <v>0</v>
      </c>
      <c r="N26" s="24"/>
      <c r="O26" s="33">
        <f t="shared" si="15"/>
        <v>2</v>
      </c>
      <c r="P26" s="110">
        <f t="shared" si="14"/>
        <v>24</v>
      </c>
      <c r="Q26" s="113">
        <f t="shared" si="11"/>
        <v>46</v>
      </c>
      <c r="R26" s="29">
        <f t="shared" si="12"/>
        <v>2</v>
      </c>
      <c r="S26" s="114">
        <f t="shared" si="8"/>
        <v>35.59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</row>
    <row r="27" spans="1:19" s="30" customFormat="1" ht="14.25">
      <c r="A27" s="126" t="s">
        <v>16</v>
      </c>
      <c r="B27" s="97" t="s">
        <v>4</v>
      </c>
      <c r="C27" s="102">
        <v>25</v>
      </c>
      <c r="D27" s="31">
        <f t="shared" si="16"/>
        <v>1</v>
      </c>
      <c r="E27" s="103" t="s">
        <v>62</v>
      </c>
      <c r="F27" s="98">
        <v>25</v>
      </c>
      <c r="G27" s="31">
        <f t="shared" si="13"/>
        <v>1</v>
      </c>
      <c r="H27" s="107" t="s">
        <v>83</v>
      </c>
      <c r="I27" s="102">
        <v>25</v>
      </c>
      <c r="J27" s="31">
        <f t="shared" si="17"/>
        <v>1</v>
      </c>
      <c r="K27" s="103" t="s">
        <v>104</v>
      </c>
      <c r="L27" s="98">
        <v>0</v>
      </c>
      <c r="M27" s="31">
        <f t="shared" si="10"/>
        <v>0</v>
      </c>
      <c r="N27" s="24"/>
      <c r="O27" s="33">
        <f t="shared" si="15"/>
        <v>3</v>
      </c>
      <c r="P27" s="110">
        <f t="shared" si="14"/>
        <v>25</v>
      </c>
      <c r="Q27" s="113">
        <f t="shared" si="11"/>
        <v>75</v>
      </c>
      <c r="R27" s="29">
        <f t="shared" si="12"/>
        <v>3</v>
      </c>
      <c r="S27" s="114">
        <f t="shared" si="8"/>
        <v>46.78</v>
      </c>
    </row>
    <row r="28" spans="1:128" s="30" customFormat="1" ht="14.25">
      <c r="A28" s="126" t="s">
        <v>16</v>
      </c>
      <c r="B28" s="97" t="s">
        <v>10</v>
      </c>
      <c r="C28" s="102">
        <v>14</v>
      </c>
      <c r="D28" s="31">
        <f t="shared" si="16"/>
        <v>1</v>
      </c>
      <c r="E28" s="103" t="s">
        <v>63</v>
      </c>
      <c r="F28" s="98"/>
      <c r="G28" s="31">
        <f t="shared" si="13"/>
        <v>0</v>
      </c>
      <c r="H28" s="107"/>
      <c r="I28" s="102">
        <v>0</v>
      </c>
      <c r="J28" s="31">
        <f t="shared" si="17"/>
        <v>0</v>
      </c>
      <c r="K28" s="103"/>
      <c r="L28" s="98">
        <v>0</v>
      </c>
      <c r="M28" s="31">
        <f t="shared" si="10"/>
        <v>0</v>
      </c>
      <c r="N28" s="24"/>
      <c r="O28" s="33">
        <f t="shared" si="15"/>
        <v>1</v>
      </c>
      <c r="P28" s="110">
        <f t="shared" si="14"/>
        <v>14</v>
      </c>
      <c r="Q28" s="113">
        <f t="shared" si="11"/>
        <v>14</v>
      </c>
      <c r="R28" s="29">
        <f t="shared" si="12"/>
        <v>1</v>
      </c>
      <c r="S28" s="114">
        <f t="shared" si="8"/>
        <v>28.39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</row>
    <row r="29" spans="1:19" s="30" customFormat="1" ht="14.25">
      <c r="A29" s="126" t="s">
        <v>16</v>
      </c>
      <c r="B29" s="97" t="s">
        <v>35</v>
      </c>
      <c r="C29" s="102">
        <v>0</v>
      </c>
      <c r="D29" s="31">
        <f t="shared" si="16"/>
        <v>0</v>
      </c>
      <c r="E29" s="103"/>
      <c r="F29" s="98">
        <v>14</v>
      </c>
      <c r="G29" s="31">
        <f t="shared" si="13"/>
        <v>1</v>
      </c>
      <c r="H29" s="107" t="s">
        <v>84</v>
      </c>
      <c r="I29" s="102">
        <v>18</v>
      </c>
      <c r="J29" s="31">
        <f t="shared" si="17"/>
        <v>1</v>
      </c>
      <c r="K29" s="103" t="s">
        <v>91</v>
      </c>
      <c r="L29" s="98">
        <v>0</v>
      </c>
      <c r="M29" s="31">
        <f t="shared" si="10"/>
        <v>0</v>
      </c>
      <c r="N29" s="24"/>
      <c r="O29" s="33">
        <f t="shared" si="15"/>
        <v>2</v>
      </c>
      <c r="P29" s="110">
        <f t="shared" si="14"/>
        <v>18</v>
      </c>
      <c r="Q29" s="113">
        <f t="shared" si="11"/>
        <v>32</v>
      </c>
      <c r="R29" s="29">
        <f t="shared" si="12"/>
        <v>2</v>
      </c>
      <c r="S29" s="114">
        <f t="shared" si="8"/>
        <v>41.5</v>
      </c>
    </row>
    <row r="30" spans="1:19" s="30" customFormat="1" ht="14.25">
      <c r="A30" s="126" t="s">
        <v>16</v>
      </c>
      <c r="B30" s="97" t="s">
        <v>34</v>
      </c>
      <c r="C30" s="102">
        <v>21</v>
      </c>
      <c r="D30" s="31">
        <f t="shared" si="16"/>
        <v>1</v>
      </c>
      <c r="E30" s="103" t="s">
        <v>64</v>
      </c>
      <c r="F30" s="98">
        <v>18</v>
      </c>
      <c r="G30" s="31">
        <f t="shared" si="13"/>
        <v>1</v>
      </c>
      <c r="H30" s="107" t="s">
        <v>85</v>
      </c>
      <c r="I30" s="102">
        <v>20</v>
      </c>
      <c r="J30" s="31">
        <f t="shared" si="17"/>
        <v>1</v>
      </c>
      <c r="K30" s="103" t="s">
        <v>94</v>
      </c>
      <c r="L30" s="98">
        <v>23</v>
      </c>
      <c r="M30" s="31">
        <f t="shared" si="10"/>
        <v>1</v>
      </c>
      <c r="N30" s="24" t="s">
        <v>61</v>
      </c>
      <c r="O30" s="33">
        <f t="shared" si="15"/>
        <v>4</v>
      </c>
      <c r="P30" s="110">
        <f t="shared" si="14"/>
        <v>23</v>
      </c>
      <c r="Q30" s="113">
        <f t="shared" si="11"/>
        <v>82</v>
      </c>
      <c r="R30" s="29">
        <f t="shared" si="12"/>
        <v>4</v>
      </c>
      <c r="S30" s="114">
        <f t="shared" si="8"/>
        <v>76.32</v>
      </c>
    </row>
    <row r="31" spans="1:19" s="30" customFormat="1" ht="14.25">
      <c r="A31" s="126" t="s">
        <v>16</v>
      </c>
      <c r="B31" s="97" t="s">
        <v>13</v>
      </c>
      <c r="C31" s="102">
        <v>16</v>
      </c>
      <c r="D31" s="31">
        <f t="shared" si="16"/>
        <v>1</v>
      </c>
      <c r="E31" s="103" t="s">
        <v>65</v>
      </c>
      <c r="F31" s="98">
        <v>16</v>
      </c>
      <c r="G31" s="31">
        <f t="shared" si="13"/>
        <v>1</v>
      </c>
      <c r="H31" s="107" t="s">
        <v>86</v>
      </c>
      <c r="I31" s="102">
        <v>19</v>
      </c>
      <c r="J31" s="31">
        <f t="shared" si="17"/>
        <v>1</v>
      </c>
      <c r="K31" s="103" t="s">
        <v>102</v>
      </c>
      <c r="L31" s="98">
        <v>22</v>
      </c>
      <c r="M31" s="31">
        <f t="shared" si="10"/>
        <v>1</v>
      </c>
      <c r="N31" s="24" t="s">
        <v>115</v>
      </c>
      <c r="O31" s="33">
        <f t="shared" si="15"/>
        <v>4</v>
      </c>
      <c r="P31" s="110">
        <f t="shared" si="14"/>
        <v>22</v>
      </c>
      <c r="Q31" s="113">
        <f t="shared" si="11"/>
        <v>73</v>
      </c>
      <c r="R31" s="29">
        <f t="shared" si="12"/>
        <v>4</v>
      </c>
      <c r="S31" s="114">
        <f t="shared" si="8"/>
        <v>80.89</v>
      </c>
    </row>
    <row r="32" spans="1:19" s="30" customFormat="1" ht="14.25">
      <c r="A32" s="126" t="s">
        <v>16</v>
      </c>
      <c r="B32" s="97" t="s">
        <v>8</v>
      </c>
      <c r="C32" s="102">
        <v>13</v>
      </c>
      <c r="D32" s="31">
        <f t="shared" si="16"/>
        <v>1</v>
      </c>
      <c r="E32" s="103" t="s">
        <v>66</v>
      </c>
      <c r="F32" s="98">
        <v>11</v>
      </c>
      <c r="G32" s="31">
        <f t="shared" si="13"/>
        <v>1</v>
      </c>
      <c r="H32" s="107" t="s">
        <v>87</v>
      </c>
      <c r="I32" s="102">
        <v>14</v>
      </c>
      <c r="J32" s="31">
        <f t="shared" si="17"/>
        <v>1</v>
      </c>
      <c r="K32" s="103" t="s">
        <v>98</v>
      </c>
      <c r="L32" s="98">
        <v>0</v>
      </c>
      <c r="M32" s="31">
        <f t="shared" si="10"/>
        <v>0</v>
      </c>
      <c r="N32" s="24"/>
      <c r="O32" s="33">
        <f t="shared" si="15"/>
        <v>3</v>
      </c>
      <c r="P32" s="110">
        <f t="shared" si="14"/>
        <v>14</v>
      </c>
      <c r="Q32" s="113">
        <f aca="true" t="shared" si="18" ref="Q32:Q38">SUM(C32+F32+I32+L32)</f>
        <v>38</v>
      </c>
      <c r="R32" s="29">
        <f aca="true" t="shared" si="19" ref="R32:R38">SUM(D32+G32+J32+M32)</f>
        <v>3</v>
      </c>
      <c r="S32" s="114">
        <f t="shared" si="8"/>
        <v>85.12</v>
      </c>
    </row>
    <row r="33" spans="1:19" s="30" customFormat="1" ht="14.25">
      <c r="A33" s="126" t="s">
        <v>16</v>
      </c>
      <c r="B33" s="97" t="s">
        <v>43</v>
      </c>
      <c r="C33" s="102">
        <v>24</v>
      </c>
      <c r="D33" s="31">
        <f t="shared" si="16"/>
        <v>1</v>
      </c>
      <c r="E33" s="103" t="s">
        <v>67</v>
      </c>
      <c r="F33" s="98">
        <v>24</v>
      </c>
      <c r="G33" s="31">
        <f t="shared" si="13"/>
        <v>1</v>
      </c>
      <c r="H33" s="107" t="s">
        <v>88</v>
      </c>
      <c r="I33" s="102">
        <v>23</v>
      </c>
      <c r="J33" s="31">
        <f t="shared" si="17"/>
        <v>1</v>
      </c>
      <c r="K33" s="103" t="s">
        <v>110</v>
      </c>
      <c r="L33" s="98">
        <v>0</v>
      </c>
      <c r="M33" s="31">
        <f t="shared" si="10"/>
        <v>0</v>
      </c>
      <c r="N33" s="24"/>
      <c r="O33" s="33">
        <f t="shared" si="15"/>
        <v>3</v>
      </c>
      <c r="P33" s="110">
        <f t="shared" si="14"/>
        <v>24</v>
      </c>
      <c r="Q33" s="113">
        <f t="shared" si="18"/>
        <v>71</v>
      </c>
      <c r="R33" s="29">
        <f t="shared" si="19"/>
        <v>3</v>
      </c>
      <c r="S33" s="114">
        <f t="shared" si="8"/>
        <v>53.05</v>
      </c>
    </row>
    <row r="34" spans="1:19" s="30" customFormat="1" ht="14.25">
      <c r="A34" s="126" t="s">
        <v>16</v>
      </c>
      <c r="B34" s="97" t="s">
        <v>12</v>
      </c>
      <c r="C34" s="102">
        <v>0</v>
      </c>
      <c r="D34" s="31">
        <f t="shared" si="16"/>
        <v>0</v>
      </c>
      <c r="E34" s="103"/>
      <c r="F34" s="98">
        <v>13</v>
      </c>
      <c r="G34" s="31">
        <f>IF(F34&gt;0,1,0)</f>
        <v>1</v>
      </c>
      <c r="H34" s="107" t="s">
        <v>107</v>
      </c>
      <c r="I34" s="102">
        <v>0</v>
      </c>
      <c r="J34" s="31">
        <f t="shared" si="17"/>
        <v>0</v>
      </c>
      <c r="K34" s="103"/>
      <c r="L34" s="98">
        <v>0</v>
      </c>
      <c r="M34" s="31">
        <f t="shared" si="10"/>
        <v>0</v>
      </c>
      <c r="N34" s="24"/>
      <c r="O34" s="33">
        <f t="shared" si="15"/>
        <v>1</v>
      </c>
      <c r="P34" s="110">
        <f t="shared" si="14"/>
        <v>13</v>
      </c>
      <c r="Q34" s="113">
        <f t="shared" si="18"/>
        <v>13</v>
      </c>
      <c r="R34" s="29">
        <f t="shared" si="19"/>
        <v>1</v>
      </c>
      <c r="S34" s="114">
        <f t="shared" si="8"/>
        <v>21.16</v>
      </c>
    </row>
    <row r="35" spans="1:19" s="30" customFormat="1" ht="14.25">
      <c r="A35" s="126" t="s">
        <v>16</v>
      </c>
      <c r="B35" s="97" t="s">
        <v>44</v>
      </c>
      <c r="C35" s="102">
        <v>19</v>
      </c>
      <c r="D35" s="31">
        <f t="shared" si="16"/>
        <v>1</v>
      </c>
      <c r="E35" s="103" t="s">
        <v>68</v>
      </c>
      <c r="F35" s="98"/>
      <c r="G35" s="31">
        <f>IF(F35&gt;0,1,0)</f>
        <v>0</v>
      </c>
      <c r="H35" s="107"/>
      <c r="I35" s="102">
        <v>0</v>
      </c>
      <c r="J35" s="31">
        <f t="shared" si="17"/>
        <v>0</v>
      </c>
      <c r="K35" s="103"/>
      <c r="L35" s="98">
        <v>0</v>
      </c>
      <c r="M35" s="31">
        <f t="shared" si="10"/>
        <v>0</v>
      </c>
      <c r="N35" s="24"/>
      <c r="O35" s="33">
        <f t="shared" si="15"/>
        <v>1</v>
      </c>
      <c r="P35" s="110">
        <f>MAX(C35,F35,I35,L35)</f>
        <v>19</v>
      </c>
      <c r="Q35" s="113">
        <f t="shared" si="18"/>
        <v>19</v>
      </c>
      <c r="R35" s="29">
        <f t="shared" si="19"/>
        <v>1</v>
      </c>
      <c r="S35" s="114">
        <f t="shared" si="8"/>
        <v>19.36</v>
      </c>
    </row>
    <row r="36" spans="1:19" s="32" customFormat="1" ht="14.25">
      <c r="A36" s="126" t="s">
        <v>16</v>
      </c>
      <c r="B36" s="97" t="s">
        <v>11</v>
      </c>
      <c r="C36" s="102">
        <v>15</v>
      </c>
      <c r="D36" s="31">
        <f t="shared" si="16"/>
        <v>1</v>
      </c>
      <c r="E36" s="103" t="s">
        <v>69</v>
      </c>
      <c r="F36" s="98">
        <v>15</v>
      </c>
      <c r="G36" s="31">
        <f>IF(F36&gt;0,1,0)</f>
        <v>1</v>
      </c>
      <c r="H36" s="107" t="s">
        <v>47</v>
      </c>
      <c r="I36" s="102">
        <v>0</v>
      </c>
      <c r="J36" s="31">
        <f t="shared" si="17"/>
        <v>0</v>
      </c>
      <c r="K36" s="103"/>
      <c r="L36" s="98">
        <v>20</v>
      </c>
      <c r="M36" s="31">
        <f t="shared" si="10"/>
        <v>1</v>
      </c>
      <c r="N36" s="24" t="s">
        <v>114</v>
      </c>
      <c r="O36" s="33">
        <f>SUM(D36+G36+J36+M36)</f>
        <v>3</v>
      </c>
      <c r="P36" s="110">
        <f>MAX(C36,F36,I36,L36)</f>
        <v>20</v>
      </c>
      <c r="Q36" s="113">
        <f t="shared" si="18"/>
        <v>50</v>
      </c>
      <c r="R36" s="29">
        <f t="shared" si="19"/>
        <v>3</v>
      </c>
      <c r="S36" s="114">
        <f>SUM(E36+H36+K36+N36)</f>
        <v>43.40430555555555</v>
      </c>
    </row>
    <row r="37" spans="1:19" s="30" customFormat="1" ht="14.25">
      <c r="A37" s="126" t="s">
        <v>16</v>
      </c>
      <c r="B37" s="97" t="s">
        <v>3</v>
      </c>
      <c r="C37" s="102">
        <v>20</v>
      </c>
      <c r="D37" s="31">
        <f t="shared" si="16"/>
        <v>1</v>
      </c>
      <c r="E37" s="103" t="s">
        <v>70</v>
      </c>
      <c r="F37" s="98">
        <v>23</v>
      </c>
      <c r="G37" s="31">
        <f>IF(F37&gt;0,1,0)</f>
        <v>1</v>
      </c>
      <c r="H37" s="107" t="s">
        <v>108</v>
      </c>
      <c r="I37" s="102">
        <v>22</v>
      </c>
      <c r="J37" s="31">
        <f t="shared" si="17"/>
        <v>1</v>
      </c>
      <c r="K37" s="103" t="s">
        <v>96</v>
      </c>
      <c r="L37" s="98">
        <v>25</v>
      </c>
      <c r="M37" s="31">
        <f t="shared" si="10"/>
        <v>1</v>
      </c>
      <c r="N37" s="24" t="s">
        <v>116</v>
      </c>
      <c r="O37" s="33">
        <f>SUM(D37+G37+J37+M37)</f>
        <v>4</v>
      </c>
      <c r="P37" s="110">
        <f>MAX(C37,F37,I37,L37)</f>
        <v>25</v>
      </c>
      <c r="Q37" s="113">
        <f t="shared" si="18"/>
        <v>90</v>
      </c>
      <c r="R37" s="29">
        <f t="shared" si="19"/>
        <v>4</v>
      </c>
      <c r="S37" s="114">
        <f>SUM(E37+H37+K37+N37)</f>
        <v>73.43</v>
      </c>
    </row>
    <row r="38" spans="1:19" s="30" customFormat="1" ht="15" thickBot="1">
      <c r="A38" s="127" t="s">
        <v>16</v>
      </c>
      <c r="B38" s="128" t="s">
        <v>2</v>
      </c>
      <c r="C38" s="104">
        <v>22</v>
      </c>
      <c r="D38" s="105">
        <f t="shared" si="16"/>
        <v>1</v>
      </c>
      <c r="E38" s="106" t="s">
        <v>71</v>
      </c>
      <c r="F38" s="129">
        <v>19</v>
      </c>
      <c r="G38" s="105">
        <f>IF(F38&gt;0,1,0)</f>
        <v>1</v>
      </c>
      <c r="H38" s="130" t="s">
        <v>109</v>
      </c>
      <c r="I38" s="104">
        <v>0</v>
      </c>
      <c r="J38" s="105">
        <f t="shared" si="17"/>
        <v>0</v>
      </c>
      <c r="K38" s="106"/>
      <c r="L38" s="129">
        <v>0</v>
      </c>
      <c r="M38" s="105">
        <f t="shared" si="10"/>
        <v>0</v>
      </c>
      <c r="N38" s="131"/>
      <c r="O38" s="132">
        <f>SUM(D38+G38+J38+M38)</f>
        <v>2</v>
      </c>
      <c r="P38" s="133">
        <f>MAX(C38,F38,I38,L38)</f>
        <v>22</v>
      </c>
      <c r="Q38" s="115">
        <f t="shared" si="18"/>
        <v>41</v>
      </c>
      <c r="R38" s="116">
        <f t="shared" si="19"/>
        <v>2</v>
      </c>
      <c r="S38" s="117">
        <f>SUM(E38+H38+K38+N38)</f>
        <v>37.370000000000005</v>
      </c>
    </row>
    <row r="39" spans="10:19" ht="13.5">
      <c r="J39" s="4"/>
      <c r="K39" s="26"/>
      <c r="O39" s="28"/>
      <c r="P39" s="28"/>
      <c r="Q39" s="28"/>
      <c r="R39" s="42"/>
      <c r="S39" s="43"/>
    </row>
    <row r="40" spans="10:19" ht="13.5">
      <c r="J40" s="4"/>
      <c r="K40" s="26"/>
      <c r="O40" s="28"/>
      <c r="P40" s="28"/>
      <c r="Q40" s="28"/>
      <c r="R40" s="42"/>
      <c r="S40" s="43"/>
    </row>
    <row r="41" spans="10:19" ht="13.5">
      <c r="J41" s="4"/>
      <c r="K41" s="26"/>
      <c r="O41" s="28"/>
      <c r="P41" s="28"/>
      <c r="Q41" s="28"/>
      <c r="R41" s="42"/>
      <c r="S41" s="43"/>
    </row>
    <row r="42" spans="10:19" ht="13.5">
      <c r="J42" s="4"/>
      <c r="K42" s="26"/>
      <c r="O42" s="28"/>
      <c r="P42" s="28"/>
      <c r="Q42" s="28"/>
      <c r="R42" s="42"/>
      <c r="S42" s="43"/>
    </row>
    <row r="43" spans="10:19" ht="13.5">
      <c r="J43" s="4"/>
      <c r="K43" s="26"/>
      <c r="O43" s="28"/>
      <c r="P43" s="28"/>
      <c r="Q43" s="28"/>
      <c r="R43" s="42"/>
      <c r="S43" s="43"/>
    </row>
    <row r="44" spans="10:19" ht="13.5">
      <c r="J44" s="4"/>
      <c r="K44" s="26"/>
      <c r="O44" s="28"/>
      <c r="P44" s="28"/>
      <c r="Q44" s="28"/>
      <c r="R44" s="42"/>
      <c r="S44" s="43"/>
    </row>
    <row r="45" spans="10:19" ht="13.5">
      <c r="J45" s="4"/>
      <c r="K45" s="26"/>
      <c r="O45" s="28"/>
      <c r="P45" s="28"/>
      <c r="Q45" s="28"/>
      <c r="R45" s="42"/>
      <c r="S45" s="43"/>
    </row>
    <row r="46" spans="10:19" ht="13.5">
      <c r="J46" s="4"/>
      <c r="K46" s="26"/>
      <c r="O46" s="28"/>
      <c r="P46" s="28"/>
      <c r="Q46" s="28"/>
      <c r="R46" s="42"/>
      <c r="S46" s="43"/>
    </row>
    <row r="47" spans="10:19" ht="13.5">
      <c r="J47" s="4"/>
      <c r="K47" s="26"/>
      <c r="O47" s="28"/>
      <c r="P47" s="28"/>
      <c r="Q47" s="28"/>
      <c r="R47" s="42"/>
      <c r="S47" s="43"/>
    </row>
    <row r="48" spans="10:19" ht="13.5">
      <c r="J48" s="4"/>
      <c r="K48" s="26"/>
      <c r="O48" s="28"/>
      <c r="P48" s="28"/>
      <c r="Q48" s="28"/>
      <c r="R48" s="42"/>
      <c r="S48" s="43"/>
    </row>
    <row r="49" spans="10:19" ht="13.5">
      <c r="J49" s="4"/>
      <c r="K49" s="26"/>
      <c r="O49" s="28"/>
      <c r="P49" s="28"/>
      <c r="Q49" s="28"/>
      <c r="R49" s="42"/>
      <c r="S49" s="43"/>
    </row>
    <row r="50" spans="10:19" ht="13.5">
      <c r="J50" s="4"/>
      <c r="K50" s="26"/>
      <c r="O50" s="28"/>
      <c r="P50" s="28"/>
      <c r="Q50" s="28"/>
      <c r="R50" s="42"/>
      <c r="S50" s="43"/>
    </row>
    <row r="51" spans="10:19" ht="13.5">
      <c r="J51" s="4"/>
      <c r="K51" s="26"/>
      <c r="O51" s="28"/>
      <c r="P51" s="28"/>
      <c r="Q51" s="28"/>
      <c r="R51" s="42"/>
      <c r="S51" s="43"/>
    </row>
    <row r="52" spans="10:19" ht="13.5">
      <c r="J52" s="4"/>
      <c r="K52" s="26"/>
      <c r="O52" s="28"/>
      <c r="P52" s="28"/>
      <c r="Q52" s="28"/>
      <c r="R52" s="42"/>
      <c r="S52" s="43"/>
    </row>
    <row r="53" spans="10:19" ht="13.5">
      <c r="J53" s="4"/>
      <c r="K53" s="26"/>
      <c r="O53" s="28"/>
      <c r="P53" s="28"/>
      <c r="Q53" s="28"/>
      <c r="R53" s="42"/>
      <c r="S53" s="43"/>
    </row>
    <row r="54" spans="10:19" ht="13.5">
      <c r="J54" s="4"/>
      <c r="K54" s="26"/>
      <c r="O54" s="28"/>
      <c r="P54" s="28"/>
      <c r="Q54" s="28"/>
      <c r="R54" s="42"/>
      <c r="S54" s="43"/>
    </row>
    <row r="55" spans="10:19" ht="13.5">
      <c r="J55" s="4"/>
      <c r="K55" s="26"/>
      <c r="O55" s="28"/>
      <c r="P55" s="28"/>
      <c r="Q55" s="28"/>
      <c r="R55" s="42"/>
      <c r="S55" s="43"/>
    </row>
    <row r="56" spans="10:19" ht="13.5">
      <c r="J56" s="4"/>
      <c r="K56" s="26"/>
      <c r="O56" s="28"/>
      <c r="P56" s="28"/>
      <c r="Q56" s="28"/>
      <c r="R56" s="42"/>
      <c r="S56" s="43"/>
    </row>
    <row r="57" spans="10:19" ht="13.5">
      <c r="J57" s="4"/>
      <c r="K57" s="26"/>
      <c r="O57" s="28"/>
      <c r="P57" s="28"/>
      <c r="Q57" s="28"/>
      <c r="R57" s="42"/>
      <c r="S57" s="43"/>
    </row>
    <row r="58" spans="10:19" ht="13.5">
      <c r="J58" s="4"/>
      <c r="K58" s="26"/>
      <c r="O58" s="28"/>
      <c r="P58" s="28"/>
      <c r="Q58" s="28"/>
      <c r="R58" s="42"/>
      <c r="S58" s="43"/>
    </row>
    <row r="59" spans="10:19" ht="13.5">
      <c r="J59" s="4"/>
      <c r="K59" s="26"/>
      <c r="O59" s="28"/>
      <c r="P59" s="28"/>
      <c r="Q59" s="28"/>
      <c r="R59" s="42"/>
      <c r="S59" s="43"/>
    </row>
    <row r="60" spans="10:19" ht="13.5">
      <c r="J60" s="4"/>
      <c r="K60" s="26"/>
      <c r="O60" s="28"/>
      <c r="P60" s="28"/>
      <c r="Q60" s="28"/>
      <c r="R60" s="42"/>
      <c r="S60" s="43"/>
    </row>
    <row r="61" spans="10:19" ht="13.5">
      <c r="J61" s="4"/>
      <c r="K61" s="26"/>
      <c r="O61" s="28"/>
      <c r="P61" s="28"/>
      <c r="Q61" s="28"/>
      <c r="R61" s="42"/>
      <c r="S61" s="43"/>
    </row>
    <row r="62" spans="10:19" ht="13.5">
      <c r="J62" s="4"/>
      <c r="K62" s="26"/>
      <c r="O62" s="28"/>
      <c r="P62" s="28"/>
      <c r="Q62" s="28"/>
      <c r="R62" s="42"/>
      <c r="S62" s="43"/>
    </row>
    <row r="63" spans="10:19" ht="13.5">
      <c r="J63" s="4"/>
      <c r="K63" s="26"/>
      <c r="O63" s="28"/>
      <c r="P63" s="28"/>
      <c r="Q63" s="28"/>
      <c r="R63" s="42"/>
      <c r="S63" s="43"/>
    </row>
    <row r="64" spans="10:19" ht="13.5">
      <c r="J64" s="4"/>
      <c r="K64" s="26"/>
      <c r="O64" s="28"/>
      <c r="P64" s="28"/>
      <c r="Q64" s="28"/>
      <c r="R64" s="42"/>
      <c r="S64" s="43"/>
    </row>
    <row r="65" spans="10:19" ht="13.5">
      <c r="J65" s="4"/>
      <c r="K65" s="26"/>
      <c r="O65" s="28"/>
      <c r="P65" s="28"/>
      <c r="Q65" s="28"/>
      <c r="R65" s="42"/>
      <c r="S65" s="43"/>
    </row>
    <row r="66" spans="10:19" ht="13.5">
      <c r="J66" s="4"/>
      <c r="K66" s="26"/>
      <c r="O66" s="28"/>
      <c r="P66" s="28"/>
      <c r="Q66" s="28"/>
      <c r="R66" s="42"/>
      <c r="S66" s="43"/>
    </row>
    <row r="67" spans="10:19" ht="13.5">
      <c r="J67" s="4"/>
      <c r="K67" s="26"/>
      <c r="O67" s="28"/>
      <c r="P67" s="28"/>
      <c r="Q67" s="28"/>
      <c r="R67" s="42"/>
      <c r="S67" s="43"/>
    </row>
    <row r="68" spans="10:19" ht="13.5">
      <c r="J68" s="4"/>
      <c r="K68" s="26"/>
      <c r="O68" s="28"/>
      <c r="P68" s="28"/>
      <c r="Q68" s="28"/>
      <c r="R68" s="42"/>
      <c r="S68" s="43"/>
    </row>
    <row r="69" spans="10:19" ht="13.5">
      <c r="J69" s="4"/>
      <c r="K69" s="26"/>
      <c r="O69" s="28"/>
      <c r="P69" s="28"/>
      <c r="Q69" s="28"/>
      <c r="R69" s="42"/>
      <c r="S69" s="43"/>
    </row>
    <row r="70" spans="10:19" ht="13.5">
      <c r="J70" s="4"/>
      <c r="K70" s="26"/>
      <c r="O70" s="28"/>
      <c r="P70" s="28"/>
      <c r="Q70" s="28"/>
      <c r="R70" s="42"/>
      <c r="S70" s="43"/>
    </row>
    <row r="71" spans="10:19" ht="13.5">
      <c r="J71" s="4"/>
      <c r="K71" s="26"/>
      <c r="O71" s="28"/>
      <c r="P71" s="28"/>
      <c r="Q71" s="28"/>
      <c r="R71" s="42"/>
      <c r="S71" s="43"/>
    </row>
    <row r="72" spans="10:19" ht="13.5">
      <c r="J72" s="4"/>
      <c r="K72" s="26"/>
      <c r="O72" s="28"/>
      <c r="P72" s="28"/>
      <c r="Q72" s="28"/>
      <c r="R72" s="42"/>
      <c r="S72" s="43"/>
    </row>
    <row r="73" spans="10:19" ht="13.5">
      <c r="J73" s="4"/>
      <c r="K73" s="26"/>
      <c r="O73" s="28"/>
      <c r="P73" s="28"/>
      <c r="Q73" s="28"/>
      <c r="R73" s="42"/>
      <c r="S73" s="43"/>
    </row>
    <row r="74" spans="10:19" ht="13.5">
      <c r="J74" s="4"/>
      <c r="K74" s="26"/>
      <c r="O74" s="28"/>
      <c r="P74" s="28"/>
      <c r="Q74" s="28"/>
      <c r="R74" s="42"/>
      <c r="S74" s="43"/>
    </row>
    <row r="75" spans="10:19" ht="13.5">
      <c r="J75" s="4"/>
      <c r="K75" s="26"/>
      <c r="O75" s="28"/>
      <c r="P75" s="28"/>
      <c r="Q75" s="28"/>
      <c r="R75" s="42"/>
      <c r="S75" s="43"/>
    </row>
    <row r="76" spans="10:19" ht="13.5">
      <c r="J76" s="4"/>
      <c r="K76" s="26"/>
      <c r="O76" s="28"/>
      <c r="P76" s="28"/>
      <c r="Q76" s="28"/>
      <c r="R76" s="42"/>
      <c r="S76" s="43"/>
    </row>
    <row r="77" spans="10:19" ht="13.5">
      <c r="J77" s="4"/>
      <c r="K77" s="26"/>
      <c r="O77" s="28"/>
      <c r="P77" s="28"/>
      <c r="Q77" s="28"/>
      <c r="R77" s="42"/>
      <c r="S77" s="43"/>
    </row>
    <row r="78" spans="10:19" ht="13.5">
      <c r="J78" s="4"/>
      <c r="K78" s="26"/>
      <c r="O78" s="28"/>
      <c r="P78" s="28"/>
      <c r="Q78" s="28"/>
      <c r="R78" s="42"/>
      <c r="S78" s="43"/>
    </row>
    <row r="79" spans="10:19" ht="13.5">
      <c r="J79" s="4"/>
      <c r="K79" s="26"/>
      <c r="O79" s="28"/>
      <c r="P79" s="28"/>
      <c r="Q79" s="28"/>
      <c r="R79" s="42"/>
      <c r="S79" s="43"/>
    </row>
    <row r="80" spans="10:19" ht="13.5">
      <c r="J80" s="4"/>
      <c r="K80" s="26"/>
      <c r="O80" s="28"/>
      <c r="P80" s="28"/>
      <c r="Q80" s="28"/>
      <c r="R80" s="42"/>
      <c r="S80" s="43"/>
    </row>
    <row r="81" spans="10:19" ht="13.5">
      <c r="J81" s="4"/>
      <c r="K81" s="26"/>
      <c r="O81" s="28"/>
      <c r="P81" s="28"/>
      <c r="Q81" s="28"/>
      <c r="R81" s="42"/>
      <c r="S81" s="43"/>
    </row>
    <row r="82" spans="10:19" ht="13.5">
      <c r="J82" s="4"/>
      <c r="K82" s="26"/>
      <c r="O82" s="28"/>
      <c r="P82" s="28"/>
      <c r="Q82" s="28"/>
      <c r="R82" s="42"/>
      <c r="S82" s="43"/>
    </row>
    <row r="83" spans="10:19" ht="13.5">
      <c r="J83" s="4"/>
      <c r="K83" s="26"/>
      <c r="O83" s="28"/>
      <c r="P83" s="28"/>
      <c r="Q83" s="28"/>
      <c r="R83" s="42"/>
      <c r="S83" s="43"/>
    </row>
    <row r="84" spans="10:19" ht="13.5">
      <c r="J84" s="4"/>
      <c r="K84" s="26"/>
      <c r="O84" s="28"/>
      <c r="P84" s="28"/>
      <c r="Q84" s="28"/>
      <c r="R84" s="42"/>
      <c r="S84" s="43"/>
    </row>
    <row r="85" spans="10:19" ht="13.5">
      <c r="J85" s="4"/>
      <c r="K85" s="26"/>
      <c r="O85" s="28"/>
      <c r="P85" s="28"/>
      <c r="Q85" s="28"/>
      <c r="R85" s="42"/>
      <c r="S85" s="43"/>
    </row>
    <row r="86" spans="10:19" ht="13.5">
      <c r="J86" s="4"/>
      <c r="K86" s="26"/>
      <c r="O86" s="28"/>
      <c r="P86" s="28"/>
      <c r="Q86" s="28"/>
      <c r="R86" s="42"/>
      <c r="S86" s="43"/>
    </row>
    <row r="87" spans="10:19" ht="13.5">
      <c r="J87" s="4"/>
      <c r="K87" s="26"/>
      <c r="O87" s="28"/>
      <c r="P87" s="28"/>
      <c r="Q87" s="28"/>
      <c r="R87" s="42"/>
      <c r="S87" s="43"/>
    </row>
    <row r="88" spans="10:19" ht="13.5">
      <c r="J88" s="4"/>
      <c r="K88" s="26"/>
      <c r="O88" s="28"/>
      <c r="P88" s="28"/>
      <c r="Q88" s="28"/>
      <c r="R88" s="42"/>
      <c r="S88" s="43"/>
    </row>
    <row r="89" spans="10:19" ht="13.5">
      <c r="J89" s="4"/>
      <c r="K89" s="26"/>
      <c r="O89" s="28"/>
      <c r="P89" s="28"/>
      <c r="Q89" s="28"/>
      <c r="R89" s="42"/>
      <c r="S89" s="43"/>
    </row>
    <row r="90" spans="10:19" ht="13.5">
      <c r="J90" s="4"/>
      <c r="K90" s="26"/>
      <c r="O90" s="28"/>
      <c r="P90" s="28"/>
      <c r="Q90" s="28"/>
      <c r="R90" s="42"/>
      <c r="S90" s="43"/>
    </row>
    <row r="91" spans="10:19" ht="13.5">
      <c r="J91" s="4"/>
      <c r="K91" s="26"/>
      <c r="O91" s="28"/>
      <c r="P91" s="28"/>
      <c r="Q91" s="28"/>
      <c r="R91" s="42"/>
      <c r="S91" s="43"/>
    </row>
    <row r="92" spans="10:19" ht="13.5">
      <c r="J92" s="4"/>
      <c r="K92" s="26"/>
      <c r="O92" s="28"/>
      <c r="P92" s="28"/>
      <c r="Q92" s="28"/>
      <c r="R92" s="42"/>
      <c r="S92" s="43"/>
    </row>
    <row r="93" spans="10:19" ht="13.5">
      <c r="J93" s="4"/>
      <c r="K93" s="26"/>
      <c r="O93" s="28"/>
      <c r="P93" s="28"/>
      <c r="Q93" s="28"/>
      <c r="R93" s="42"/>
      <c r="S93" s="43"/>
    </row>
    <row r="94" spans="10:19" ht="13.5">
      <c r="J94" s="4"/>
      <c r="K94" s="26"/>
      <c r="O94" s="28"/>
      <c r="P94" s="28"/>
      <c r="Q94" s="28"/>
      <c r="R94" s="42"/>
      <c r="S94" s="43"/>
    </row>
    <row r="95" spans="10:19" ht="13.5">
      <c r="J95" s="4"/>
      <c r="K95" s="26"/>
      <c r="O95" s="28"/>
      <c r="P95" s="28"/>
      <c r="Q95" s="28"/>
      <c r="R95" s="42"/>
      <c r="S95" s="43"/>
    </row>
    <row r="96" spans="10:19" ht="13.5">
      <c r="J96" s="4"/>
      <c r="K96" s="26"/>
      <c r="O96" s="28"/>
      <c r="P96" s="28"/>
      <c r="Q96" s="28"/>
      <c r="R96" s="42"/>
      <c r="S96" s="43"/>
    </row>
    <row r="97" spans="10:19" ht="13.5">
      <c r="J97" s="4"/>
      <c r="K97" s="26"/>
      <c r="O97" s="28"/>
      <c r="P97" s="28"/>
      <c r="Q97" s="28"/>
      <c r="R97" s="42"/>
      <c r="S97" s="43"/>
    </row>
    <row r="98" spans="10:19" ht="13.5">
      <c r="J98" s="4"/>
      <c r="K98" s="26"/>
      <c r="O98" s="28"/>
      <c r="P98" s="28"/>
      <c r="Q98" s="28"/>
      <c r="R98" s="42"/>
      <c r="S98" s="43"/>
    </row>
    <row r="99" spans="10:19" ht="13.5">
      <c r="J99" s="4"/>
      <c r="K99" s="26"/>
      <c r="O99" s="28"/>
      <c r="P99" s="28"/>
      <c r="Q99" s="28"/>
      <c r="R99" s="42"/>
      <c r="S99" s="43"/>
    </row>
    <row r="100" spans="10:19" ht="13.5">
      <c r="J100" s="4"/>
      <c r="K100" s="26"/>
      <c r="O100" s="28"/>
      <c r="P100" s="28"/>
      <c r="Q100" s="28"/>
      <c r="R100" s="42"/>
      <c r="S100" s="43"/>
    </row>
    <row r="101" spans="10:19" ht="13.5">
      <c r="J101" s="4"/>
      <c r="K101" s="26"/>
      <c r="O101" s="28"/>
      <c r="P101" s="28"/>
      <c r="Q101" s="28"/>
      <c r="R101" s="42"/>
      <c r="S101" s="43"/>
    </row>
    <row r="102" spans="10:19" ht="13.5">
      <c r="J102" s="4"/>
      <c r="K102" s="26"/>
      <c r="O102" s="28"/>
      <c r="P102" s="28"/>
      <c r="Q102" s="28"/>
      <c r="R102" s="42"/>
      <c r="S102" s="43"/>
    </row>
    <row r="103" spans="10:19" ht="13.5">
      <c r="J103" s="4"/>
      <c r="K103" s="26"/>
      <c r="O103" s="28"/>
      <c r="P103" s="28"/>
      <c r="Q103" s="28"/>
      <c r="R103" s="42"/>
      <c r="S103" s="43"/>
    </row>
    <row r="104" spans="10:19" ht="13.5">
      <c r="J104" s="4"/>
      <c r="K104" s="26"/>
      <c r="O104" s="28"/>
      <c r="P104" s="28"/>
      <c r="Q104" s="28"/>
      <c r="R104" s="42"/>
      <c r="S104" s="43"/>
    </row>
    <row r="105" spans="10:19" ht="13.5">
      <c r="J105" s="4"/>
      <c r="K105" s="26"/>
      <c r="O105" s="28"/>
      <c r="P105" s="28"/>
      <c r="Q105" s="28"/>
      <c r="R105" s="42"/>
      <c r="S105" s="43"/>
    </row>
    <row r="106" spans="10:19" ht="13.5">
      <c r="J106" s="4"/>
      <c r="K106" s="26"/>
      <c r="O106" s="28"/>
      <c r="P106" s="28"/>
      <c r="Q106" s="28"/>
      <c r="R106" s="42"/>
      <c r="S106" s="43"/>
    </row>
    <row r="107" spans="10:19" ht="13.5">
      <c r="J107" s="4"/>
      <c r="K107" s="26"/>
      <c r="O107" s="28"/>
      <c r="P107" s="28"/>
      <c r="Q107" s="28"/>
      <c r="R107" s="42"/>
      <c r="S107" s="43"/>
    </row>
    <row r="108" spans="10:19" ht="13.5">
      <c r="J108" s="4"/>
      <c r="K108" s="26"/>
      <c r="O108" s="28"/>
      <c r="P108" s="28"/>
      <c r="Q108" s="28"/>
      <c r="R108" s="42"/>
      <c r="S108" s="43"/>
    </row>
    <row r="109" spans="10:19" ht="13.5">
      <c r="J109" s="4"/>
      <c r="K109" s="26"/>
      <c r="O109" s="28"/>
      <c r="P109" s="28"/>
      <c r="Q109" s="28"/>
      <c r="R109" s="42"/>
      <c r="S109" s="43"/>
    </row>
    <row r="110" spans="10:19" ht="13.5">
      <c r="J110" s="4"/>
      <c r="K110" s="26"/>
      <c r="O110" s="28"/>
      <c r="P110" s="28"/>
      <c r="Q110" s="28"/>
      <c r="R110" s="42"/>
      <c r="S110" s="43"/>
    </row>
    <row r="111" spans="10:19" ht="13.5">
      <c r="J111" s="4"/>
      <c r="K111" s="26"/>
      <c r="O111" s="28"/>
      <c r="P111" s="28"/>
      <c r="Q111" s="28"/>
      <c r="R111" s="42"/>
      <c r="S111" s="43"/>
    </row>
    <row r="112" spans="10:19" ht="13.5">
      <c r="J112" s="4"/>
      <c r="K112" s="26"/>
      <c r="O112" s="28"/>
      <c r="P112" s="28"/>
      <c r="Q112" s="28"/>
      <c r="R112" s="42"/>
      <c r="S112" s="43"/>
    </row>
    <row r="113" spans="10:19" ht="13.5">
      <c r="J113" s="4"/>
      <c r="K113" s="26"/>
      <c r="O113" s="28"/>
      <c r="P113" s="28"/>
      <c r="Q113" s="28"/>
      <c r="R113" s="42"/>
      <c r="S113" s="43"/>
    </row>
    <row r="114" spans="10:19" ht="13.5">
      <c r="J114" s="4"/>
      <c r="K114" s="26"/>
      <c r="O114" s="28"/>
      <c r="P114" s="28"/>
      <c r="Q114" s="28"/>
      <c r="R114" s="42"/>
      <c r="S114" s="43"/>
    </row>
    <row r="115" spans="10:19" ht="13.5">
      <c r="J115" s="4"/>
      <c r="K115" s="26"/>
      <c r="O115" s="28"/>
      <c r="P115" s="28"/>
      <c r="Q115" s="28"/>
      <c r="R115" s="42"/>
      <c r="S115" s="43"/>
    </row>
    <row r="116" spans="10:19" ht="13.5">
      <c r="J116" s="4"/>
      <c r="K116" s="26"/>
      <c r="O116" s="28"/>
      <c r="P116" s="28"/>
      <c r="Q116" s="28"/>
      <c r="R116" s="42"/>
      <c r="S116" s="43"/>
    </row>
    <row r="117" spans="10:19" ht="13.5">
      <c r="J117" s="4"/>
      <c r="K117" s="26"/>
      <c r="O117" s="28"/>
      <c r="P117" s="28"/>
      <c r="Q117" s="28"/>
      <c r="R117" s="42"/>
      <c r="S117" s="43"/>
    </row>
    <row r="118" spans="10:19" ht="13.5">
      <c r="J118" s="4"/>
      <c r="K118" s="26"/>
      <c r="O118" s="28"/>
      <c r="P118" s="28"/>
      <c r="Q118" s="28"/>
      <c r="R118" s="42"/>
      <c r="S118" s="43"/>
    </row>
    <row r="119" spans="10:19" ht="13.5">
      <c r="J119" s="4"/>
      <c r="K119" s="26"/>
      <c r="O119" s="28"/>
      <c r="P119" s="28"/>
      <c r="Q119" s="28"/>
      <c r="R119" s="42"/>
      <c r="S119" s="43"/>
    </row>
    <row r="120" spans="10:19" ht="13.5">
      <c r="J120" s="4"/>
      <c r="K120" s="26"/>
      <c r="O120" s="28"/>
      <c r="P120" s="28"/>
      <c r="Q120" s="28"/>
      <c r="R120" s="42"/>
      <c r="S120" s="43"/>
    </row>
    <row r="121" spans="10:19" ht="13.5">
      <c r="J121" s="4"/>
      <c r="K121" s="26"/>
      <c r="O121" s="28"/>
      <c r="P121" s="28"/>
      <c r="Q121" s="28"/>
      <c r="R121" s="42"/>
      <c r="S121" s="43"/>
    </row>
    <row r="122" spans="10:19" ht="13.5">
      <c r="J122" s="4"/>
      <c r="K122" s="26"/>
      <c r="O122" s="28"/>
      <c r="P122" s="28"/>
      <c r="Q122" s="28"/>
      <c r="R122" s="42"/>
      <c r="S122" s="43"/>
    </row>
    <row r="123" spans="10:19" ht="13.5">
      <c r="J123" s="4"/>
      <c r="K123" s="26"/>
      <c r="O123" s="28"/>
      <c r="P123" s="28"/>
      <c r="Q123" s="28"/>
      <c r="R123" s="42"/>
      <c r="S123" s="43"/>
    </row>
    <row r="124" spans="10:19" ht="13.5">
      <c r="J124" s="4"/>
      <c r="K124" s="26"/>
      <c r="O124" s="28"/>
      <c r="P124" s="28"/>
      <c r="Q124" s="28"/>
      <c r="R124" s="42"/>
      <c r="S124" s="43"/>
    </row>
    <row r="125" spans="10:19" ht="13.5">
      <c r="J125" s="4"/>
      <c r="K125" s="26"/>
      <c r="O125" s="28"/>
      <c r="P125" s="28"/>
      <c r="Q125" s="28"/>
      <c r="R125" s="42"/>
      <c r="S125" s="43"/>
    </row>
    <row r="126" spans="10:19" ht="13.5">
      <c r="J126" s="4"/>
      <c r="K126" s="26"/>
      <c r="O126" s="28"/>
      <c r="P126" s="28"/>
      <c r="Q126" s="28"/>
      <c r="R126" s="42"/>
      <c r="S126" s="43"/>
    </row>
    <row r="127" spans="10:19" ht="13.5">
      <c r="J127" s="4"/>
      <c r="K127" s="26"/>
      <c r="O127" s="28"/>
      <c r="P127" s="28"/>
      <c r="Q127" s="28"/>
      <c r="R127" s="42"/>
      <c r="S127" s="43"/>
    </row>
    <row r="128" spans="10:19" ht="13.5">
      <c r="J128" s="4"/>
      <c r="K128" s="26"/>
      <c r="O128" s="28"/>
      <c r="P128" s="28"/>
      <c r="Q128" s="28"/>
      <c r="R128" s="42"/>
      <c r="S128" s="43"/>
    </row>
    <row r="129" spans="10:19" ht="13.5">
      <c r="J129" s="4"/>
      <c r="K129" s="26"/>
      <c r="O129" s="28"/>
      <c r="P129" s="28"/>
      <c r="Q129" s="28"/>
      <c r="R129" s="42"/>
      <c r="S129" s="43"/>
    </row>
    <row r="130" spans="10:19" ht="13.5">
      <c r="J130" s="4"/>
      <c r="K130" s="26"/>
      <c r="O130" s="28"/>
      <c r="P130" s="28"/>
      <c r="Q130" s="28"/>
      <c r="R130" s="42"/>
      <c r="S130" s="43"/>
    </row>
    <row r="131" spans="10:19" ht="13.5">
      <c r="J131" s="4"/>
      <c r="K131" s="26"/>
      <c r="O131" s="28"/>
      <c r="P131" s="28"/>
      <c r="Q131" s="28"/>
      <c r="R131" s="42"/>
      <c r="S131" s="43"/>
    </row>
    <row r="132" spans="10:19" ht="13.5">
      <c r="J132" s="4"/>
      <c r="K132" s="26"/>
      <c r="O132" s="28"/>
      <c r="P132" s="28"/>
      <c r="Q132" s="28"/>
      <c r="R132" s="42"/>
      <c r="S132" s="43"/>
    </row>
    <row r="133" spans="10:19" ht="13.5">
      <c r="J133" s="4"/>
      <c r="K133" s="26"/>
      <c r="O133" s="28"/>
      <c r="P133" s="28"/>
      <c r="Q133" s="28"/>
      <c r="R133" s="42"/>
      <c r="S133" s="43"/>
    </row>
    <row r="134" spans="10:19" ht="13.5">
      <c r="J134" s="4"/>
      <c r="K134" s="26"/>
      <c r="O134" s="28"/>
      <c r="P134" s="28"/>
      <c r="Q134" s="28"/>
      <c r="R134" s="42"/>
      <c r="S134" s="43"/>
    </row>
    <row r="135" spans="10:19" ht="13.5">
      <c r="J135" s="4"/>
      <c r="K135" s="26"/>
      <c r="O135" s="28"/>
      <c r="P135" s="28"/>
      <c r="Q135" s="28"/>
      <c r="R135" s="42"/>
      <c r="S135" s="43"/>
    </row>
    <row r="136" spans="10:19" ht="13.5">
      <c r="J136" s="4"/>
      <c r="K136" s="26"/>
      <c r="O136" s="28"/>
      <c r="P136" s="28"/>
      <c r="Q136" s="28"/>
      <c r="R136" s="42"/>
      <c r="S136" s="43"/>
    </row>
    <row r="137" spans="10:19" ht="13.5">
      <c r="J137" s="4"/>
      <c r="K137" s="26"/>
      <c r="O137" s="28"/>
      <c r="P137" s="28"/>
      <c r="Q137" s="28"/>
      <c r="R137" s="42"/>
      <c r="S137" s="43"/>
    </row>
    <row r="138" spans="10:19" ht="13.5">
      <c r="J138" s="4"/>
      <c r="K138" s="26"/>
      <c r="O138" s="28"/>
      <c r="P138" s="28"/>
      <c r="Q138" s="28"/>
      <c r="R138" s="42"/>
      <c r="S138" s="43"/>
    </row>
    <row r="139" spans="10:19" ht="13.5">
      <c r="J139" s="4"/>
      <c r="K139" s="26"/>
      <c r="O139" s="28"/>
      <c r="P139" s="28"/>
      <c r="Q139" s="28"/>
      <c r="R139" s="42"/>
      <c r="S139" s="43"/>
    </row>
    <row r="140" spans="10:19" ht="13.5">
      <c r="J140" s="4"/>
      <c r="K140" s="26"/>
      <c r="O140" s="28"/>
      <c r="P140" s="28"/>
      <c r="Q140" s="28"/>
      <c r="R140" s="42"/>
      <c r="S140" s="43"/>
    </row>
    <row r="141" spans="10:19" ht="13.5">
      <c r="J141" s="4"/>
      <c r="K141" s="26"/>
      <c r="O141" s="28"/>
      <c r="P141" s="28"/>
      <c r="Q141" s="28"/>
      <c r="R141" s="42"/>
      <c r="S141" s="43"/>
    </row>
    <row r="142" spans="10:19" ht="13.5">
      <c r="J142" s="4"/>
      <c r="K142" s="26"/>
      <c r="O142" s="28"/>
      <c r="P142" s="28"/>
      <c r="Q142" s="28"/>
      <c r="R142" s="42"/>
      <c r="S142" s="43"/>
    </row>
    <row r="143" spans="10:19" ht="13.5">
      <c r="J143" s="4"/>
      <c r="K143" s="26"/>
      <c r="O143" s="28"/>
      <c r="P143" s="28"/>
      <c r="Q143" s="28"/>
      <c r="R143" s="42"/>
      <c r="S143" s="43"/>
    </row>
    <row r="144" spans="10:19" ht="13.5">
      <c r="J144" s="4"/>
      <c r="K144" s="26"/>
      <c r="O144" s="28"/>
      <c r="P144" s="28"/>
      <c r="Q144" s="28"/>
      <c r="R144" s="42"/>
      <c r="S144" s="43"/>
    </row>
    <row r="145" spans="10:19" ht="13.5">
      <c r="J145" s="4"/>
      <c r="K145" s="26"/>
      <c r="O145" s="28"/>
      <c r="P145" s="28"/>
      <c r="Q145" s="28"/>
      <c r="R145" s="42"/>
      <c r="S145" s="43"/>
    </row>
    <row r="146" spans="10:19" ht="13.5">
      <c r="J146" s="4"/>
      <c r="K146" s="26"/>
      <c r="O146" s="28"/>
      <c r="P146" s="28"/>
      <c r="Q146" s="28"/>
      <c r="R146" s="42"/>
      <c r="S146" s="43"/>
    </row>
    <row r="147" spans="10:19" ht="13.5">
      <c r="J147" s="4"/>
      <c r="K147" s="26"/>
      <c r="O147" s="28"/>
      <c r="P147" s="28"/>
      <c r="Q147" s="28"/>
      <c r="R147" s="42"/>
      <c r="S147" s="43"/>
    </row>
    <row r="148" spans="10:19" ht="13.5">
      <c r="J148" s="4"/>
      <c r="K148" s="26"/>
      <c r="O148" s="28"/>
      <c r="P148" s="28"/>
      <c r="Q148" s="28"/>
      <c r="R148" s="42"/>
      <c r="S148" s="43"/>
    </row>
    <row r="149" spans="10:19" ht="13.5">
      <c r="J149" s="4"/>
      <c r="K149" s="26"/>
      <c r="O149" s="28"/>
      <c r="P149" s="28"/>
      <c r="Q149" s="28"/>
      <c r="R149" s="42"/>
      <c r="S149" s="43"/>
    </row>
    <row r="150" spans="10:19" ht="13.5">
      <c r="J150" s="4"/>
      <c r="K150" s="26"/>
      <c r="O150" s="28"/>
      <c r="P150" s="28"/>
      <c r="Q150" s="28"/>
      <c r="R150" s="42"/>
      <c r="S150" s="43"/>
    </row>
    <row r="151" spans="10:19" ht="13.5">
      <c r="J151" s="4"/>
      <c r="K151" s="26"/>
      <c r="O151" s="28"/>
      <c r="P151" s="28"/>
      <c r="Q151" s="28"/>
      <c r="R151" s="42"/>
      <c r="S151" s="43"/>
    </row>
    <row r="152" spans="10:19" ht="13.5">
      <c r="J152" s="4"/>
      <c r="K152" s="26"/>
      <c r="O152" s="28"/>
      <c r="P152" s="28"/>
      <c r="Q152" s="28"/>
      <c r="R152" s="42"/>
      <c r="S152" s="43"/>
    </row>
    <row r="153" spans="10:19" ht="13.5">
      <c r="J153" s="4"/>
      <c r="K153" s="26"/>
      <c r="O153" s="28"/>
      <c r="P153" s="28"/>
      <c r="Q153" s="28"/>
      <c r="R153" s="42"/>
      <c r="S153" s="43"/>
    </row>
    <row r="154" spans="10:19" ht="13.5">
      <c r="J154" s="4"/>
      <c r="K154" s="26"/>
      <c r="O154" s="28"/>
      <c r="P154" s="28"/>
      <c r="Q154" s="28"/>
      <c r="R154" s="42"/>
      <c r="S154" s="43"/>
    </row>
    <row r="155" spans="10:19" ht="13.5">
      <c r="J155" s="4"/>
      <c r="K155" s="26"/>
      <c r="O155" s="28"/>
      <c r="P155" s="28"/>
      <c r="Q155" s="28"/>
      <c r="R155" s="42"/>
      <c r="S155" s="43"/>
    </row>
    <row r="156" spans="10:19" ht="13.5">
      <c r="J156" s="4"/>
      <c r="K156" s="26"/>
      <c r="O156" s="28"/>
      <c r="P156" s="28"/>
      <c r="Q156" s="28"/>
      <c r="R156" s="42"/>
      <c r="S156" s="43"/>
    </row>
    <row r="157" spans="10:19" ht="13.5">
      <c r="J157" s="4"/>
      <c r="K157" s="26"/>
      <c r="O157" s="28"/>
      <c r="P157" s="28"/>
      <c r="Q157" s="28"/>
      <c r="R157" s="42"/>
      <c r="S157" s="43"/>
    </row>
    <row r="158" spans="10:19" ht="13.5">
      <c r="J158" s="4"/>
      <c r="K158" s="26"/>
      <c r="O158" s="28"/>
      <c r="P158" s="28"/>
      <c r="Q158" s="28"/>
      <c r="R158" s="42"/>
      <c r="S158" s="43"/>
    </row>
    <row r="159" spans="10:19" ht="13.5">
      <c r="J159" s="4"/>
      <c r="K159" s="26"/>
      <c r="O159" s="28"/>
      <c r="P159" s="28"/>
      <c r="Q159" s="28"/>
      <c r="R159" s="42"/>
      <c r="S159" s="43"/>
    </row>
    <row r="160" spans="10:19" ht="13.5">
      <c r="J160" s="4"/>
      <c r="K160" s="26"/>
      <c r="O160" s="28"/>
      <c r="P160" s="28"/>
      <c r="Q160" s="28"/>
      <c r="R160" s="42"/>
      <c r="S160" s="43"/>
    </row>
    <row r="161" spans="10:19" ht="13.5">
      <c r="J161" s="4"/>
      <c r="K161" s="26"/>
      <c r="O161" s="28"/>
      <c r="P161" s="28"/>
      <c r="Q161" s="28"/>
      <c r="R161" s="42"/>
      <c r="S161" s="43"/>
    </row>
    <row r="162" spans="10:19" ht="13.5">
      <c r="J162" s="4"/>
      <c r="K162" s="26"/>
      <c r="O162" s="28"/>
      <c r="P162" s="28"/>
      <c r="Q162" s="28"/>
      <c r="R162" s="42"/>
      <c r="S162" s="43"/>
    </row>
    <row r="163" spans="10:19" ht="13.5">
      <c r="J163" s="4"/>
      <c r="K163" s="26"/>
      <c r="O163" s="28"/>
      <c r="P163" s="28"/>
      <c r="Q163" s="28"/>
      <c r="R163" s="42"/>
      <c r="S163" s="43"/>
    </row>
    <row r="164" spans="10:19" ht="13.5">
      <c r="J164" s="4"/>
      <c r="K164" s="26"/>
      <c r="O164" s="28"/>
      <c r="P164" s="28"/>
      <c r="Q164" s="28"/>
      <c r="R164" s="42"/>
      <c r="S164" s="43"/>
    </row>
    <row r="165" spans="10:19" ht="13.5">
      <c r="J165" s="4"/>
      <c r="K165" s="26"/>
      <c r="O165" s="28"/>
      <c r="P165" s="28"/>
      <c r="Q165" s="28"/>
      <c r="R165" s="42"/>
      <c r="S165" s="43"/>
    </row>
    <row r="166" spans="10:19" ht="13.5">
      <c r="J166" s="4"/>
      <c r="K166" s="26"/>
      <c r="O166" s="28"/>
      <c r="P166" s="28"/>
      <c r="Q166" s="28"/>
      <c r="R166" s="42"/>
      <c r="S166" s="43"/>
    </row>
    <row r="167" spans="10:19" ht="13.5">
      <c r="J167" s="4"/>
      <c r="K167" s="26"/>
      <c r="O167" s="28"/>
      <c r="P167" s="28"/>
      <c r="Q167" s="28"/>
      <c r="R167" s="42"/>
      <c r="S167" s="43"/>
    </row>
    <row r="168" spans="10:19" ht="13.5">
      <c r="J168" s="4"/>
      <c r="K168" s="26"/>
      <c r="O168" s="28"/>
      <c r="P168" s="28"/>
      <c r="Q168" s="28"/>
      <c r="R168" s="42"/>
      <c r="S168" s="43"/>
    </row>
    <row r="169" spans="10:19" ht="13.5">
      <c r="J169" s="4"/>
      <c r="K169" s="26"/>
      <c r="O169" s="28"/>
      <c r="P169" s="28"/>
      <c r="Q169" s="28"/>
      <c r="R169" s="42"/>
      <c r="S169" s="43"/>
    </row>
    <row r="170" spans="10:19" ht="13.5">
      <c r="J170" s="4"/>
      <c r="K170" s="26"/>
      <c r="O170" s="28"/>
      <c r="P170" s="28"/>
      <c r="Q170" s="28"/>
      <c r="R170" s="42"/>
      <c r="S170" s="43"/>
    </row>
    <row r="171" spans="10:19" ht="13.5">
      <c r="J171" s="4"/>
      <c r="K171" s="26"/>
      <c r="O171" s="28"/>
      <c r="P171" s="28"/>
      <c r="Q171" s="28"/>
      <c r="R171" s="42"/>
      <c r="S171" s="43"/>
    </row>
    <row r="172" spans="10:19" ht="13.5">
      <c r="J172" s="4"/>
      <c r="K172" s="26"/>
      <c r="O172" s="28"/>
      <c r="P172" s="28"/>
      <c r="Q172" s="28"/>
      <c r="R172" s="42"/>
      <c r="S172" s="43"/>
    </row>
    <row r="173" spans="10:19" ht="13.5">
      <c r="J173" s="4"/>
      <c r="K173" s="26"/>
      <c r="O173" s="28"/>
      <c r="P173" s="28"/>
      <c r="Q173" s="28"/>
      <c r="R173" s="42"/>
      <c r="S173" s="43"/>
    </row>
    <row r="174" spans="10:19" ht="13.5">
      <c r="J174" s="4"/>
      <c r="K174" s="26"/>
      <c r="O174" s="28"/>
      <c r="P174" s="28"/>
      <c r="Q174" s="28"/>
      <c r="R174" s="42"/>
      <c r="S174" s="43"/>
    </row>
    <row r="175" spans="10:19" ht="13.5">
      <c r="J175" s="4"/>
      <c r="K175" s="26"/>
      <c r="O175" s="28"/>
      <c r="P175" s="28"/>
      <c r="Q175" s="28"/>
      <c r="R175" s="42"/>
      <c r="S175" s="43"/>
    </row>
    <row r="176" spans="10:19" ht="13.5">
      <c r="J176" s="4"/>
      <c r="K176" s="26"/>
      <c r="O176" s="28"/>
      <c r="P176" s="28"/>
      <c r="Q176" s="28"/>
      <c r="R176" s="42"/>
      <c r="S176" s="43"/>
    </row>
    <row r="177" spans="10:19" ht="13.5">
      <c r="J177" s="4"/>
      <c r="K177" s="26"/>
      <c r="O177" s="28"/>
      <c r="P177" s="28"/>
      <c r="Q177" s="28"/>
      <c r="R177" s="42"/>
      <c r="S177" s="43"/>
    </row>
    <row r="178" spans="10:19" ht="13.5">
      <c r="J178" s="4"/>
      <c r="K178" s="26"/>
      <c r="O178" s="28"/>
      <c r="P178" s="28"/>
      <c r="Q178" s="28"/>
      <c r="R178" s="42"/>
      <c r="S178" s="43"/>
    </row>
    <row r="179" spans="10:19" ht="13.5">
      <c r="J179" s="4"/>
      <c r="K179" s="26"/>
      <c r="O179" s="28"/>
      <c r="P179" s="28"/>
      <c r="Q179" s="28"/>
      <c r="R179" s="42"/>
      <c r="S179" s="43"/>
    </row>
    <row r="180" spans="10:19" ht="13.5">
      <c r="J180" s="4"/>
      <c r="K180" s="26"/>
      <c r="O180" s="28"/>
      <c r="P180" s="28"/>
      <c r="Q180" s="28"/>
      <c r="R180" s="42"/>
      <c r="S180" s="43"/>
    </row>
    <row r="181" spans="10:19" ht="13.5">
      <c r="J181" s="4"/>
      <c r="K181" s="26"/>
      <c r="O181" s="28"/>
      <c r="P181" s="28"/>
      <c r="Q181" s="28"/>
      <c r="R181" s="42"/>
      <c r="S181" s="43"/>
    </row>
    <row r="182" spans="10:19" ht="13.5">
      <c r="J182" s="4"/>
      <c r="K182" s="26"/>
      <c r="O182" s="28"/>
      <c r="P182" s="28"/>
      <c r="Q182" s="28"/>
      <c r="R182" s="42"/>
      <c r="S182" s="43"/>
    </row>
    <row r="183" spans="10:19" ht="13.5">
      <c r="J183" s="4"/>
      <c r="K183" s="26"/>
      <c r="O183" s="28"/>
      <c r="P183" s="28"/>
      <c r="Q183" s="28"/>
      <c r="R183" s="42"/>
      <c r="S183" s="43"/>
    </row>
    <row r="184" spans="10:19" ht="13.5">
      <c r="J184" s="4"/>
      <c r="K184" s="26"/>
      <c r="O184" s="28"/>
      <c r="P184" s="28"/>
      <c r="Q184" s="28"/>
      <c r="R184" s="42"/>
      <c r="S184" s="43"/>
    </row>
    <row r="185" spans="10:19" ht="13.5">
      <c r="J185" s="4"/>
      <c r="K185" s="26"/>
      <c r="O185" s="28"/>
      <c r="P185" s="28"/>
      <c r="Q185" s="28"/>
      <c r="R185" s="42"/>
      <c r="S185" s="43"/>
    </row>
    <row r="186" spans="10:19" ht="13.5">
      <c r="J186" s="4"/>
      <c r="K186" s="26"/>
      <c r="O186" s="28"/>
      <c r="P186" s="28"/>
      <c r="Q186" s="28"/>
      <c r="R186" s="42"/>
      <c r="S186" s="43"/>
    </row>
    <row r="187" spans="10:19" ht="13.5">
      <c r="J187" s="4"/>
      <c r="K187" s="26"/>
      <c r="O187" s="28"/>
      <c r="P187" s="28"/>
      <c r="Q187" s="28"/>
      <c r="R187" s="42"/>
      <c r="S187" s="43"/>
    </row>
    <row r="188" spans="10:19" ht="13.5">
      <c r="J188" s="4"/>
      <c r="K188" s="26"/>
      <c r="O188" s="28"/>
      <c r="P188" s="28"/>
      <c r="Q188" s="28"/>
      <c r="R188" s="42"/>
      <c r="S188" s="43"/>
    </row>
    <row r="189" spans="10:19" ht="13.5">
      <c r="J189" s="4"/>
      <c r="K189" s="26"/>
      <c r="O189" s="28"/>
      <c r="P189" s="28"/>
      <c r="Q189" s="28"/>
      <c r="R189" s="42"/>
      <c r="S189" s="43"/>
    </row>
    <row r="190" spans="10:19" ht="13.5">
      <c r="J190" s="4"/>
      <c r="K190" s="26"/>
      <c r="O190" s="28"/>
      <c r="P190" s="28"/>
      <c r="Q190" s="28"/>
      <c r="R190" s="42"/>
      <c r="S190" s="43"/>
    </row>
    <row r="191" spans="10:19" ht="13.5">
      <c r="J191" s="4"/>
      <c r="K191" s="26"/>
      <c r="O191" s="28"/>
      <c r="P191" s="28"/>
      <c r="Q191" s="28"/>
      <c r="R191" s="42"/>
      <c r="S191" s="43"/>
    </row>
    <row r="192" spans="10:19" ht="13.5">
      <c r="J192" s="4"/>
      <c r="K192" s="26"/>
      <c r="O192" s="28"/>
      <c r="P192" s="28"/>
      <c r="Q192" s="28"/>
      <c r="R192" s="42"/>
      <c r="S192" s="43"/>
    </row>
    <row r="193" spans="10:19" ht="13.5">
      <c r="J193" s="4"/>
      <c r="K193" s="26"/>
      <c r="O193" s="28"/>
      <c r="P193" s="28"/>
      <c r="Q193" s="28"/>
      <c r="R193" s="42"/>
      <c r="S193" s="43"/>
    </row>
    <row r="194" spans="10:19" ht="13.5">
      <c r="J194" s="4"/>
      <c r="K194" s="26"/>
      <c r="O194" s="28"/>
      <c r="P194" s="28"/>
      <c r="Q194" s="28"/>
      <c r="R194" s="42"/>
      <c r="S194" s="43"/>
    </row>
    <row r="195" spans="10:19" ht="13.5">
      <c r="J195" s="4"/>
      <c r="K195" s="26"/>
      <c r="O195" s="28"/>
      <c r="P195" s="28"/>
      <c r="Q195" s="28"/>
      <c r="R195" s="42"/>
      <c r="S195" s="43"/>
    </row>
    <row r="196" spans="10:19" ht="13.5">
      <c r="J196" s="4"/>
      <c r="K196" s="26"/>
      <c r="O196" s="28"/>
      <c r="P196" s="28"/>
      <c r="Q196" s="28"/>
      <c r="R196" s="42"/>
      <c r="S196" s="43"/>
    </row>
    <row r="197" spans="10:19" ht="13.5">
      <c r="J197" s="4"/>
      <c r="K197" s="26"/>
      <c r="O197" s="28"/>
      <c r="P197" s="28"/>
      <c r="Q197" s="28"/>
      <c r="R197" s="42"/>
      <c r="S197" s="43"/>
    </row>
    <row r="198" spans="10:19" ht="13.5">
      <c r="J198" s="4"/>
      <c r="K198" s="26"/>
      <c r="O198" s="28"/>
      <c r="P198" s="28"/>
      <c r="Q198" s="28"/>
      <c r="R198" s="42"/>
      <c r="S198" s="43"/>
    </row>
    <row r="199" spans="10:19" ht="13.5">
      <c r="J199" s="4"/>
      <c r="K199" s="26"/>
      <c r="O199" s="28"/>
      <c r="P199" s="28"/>
      <c r="Q199" s="28"/>
      <c r="R199" s="42"/>
      <c r="S199" s="43"/>
    </row>
    <row r="200" spans="10:19" ht="13.5">
      <c r="J200" s="4"/>
      <c r="K200" s="26"/>
      <c r="O200" s="28"/>
      <c r="P200" s="28"/>
      <c r="Q200" s="28"/>
      <c r="R200" s="42"/>
      <c r="S200" s="43"/>
    </row>
    <row r="201" spans="10:19" ht="13.5">
      <c r="J201" s="4"/>
      <c r="K201" s="26"/>
      <c r="O201" s="28"/>
      <c r="P201" s="28"/>
      <c r="Q201" s="28"/>
      <c r="R201" s="42"/>
      <c r="S201" s="43"/>
    </row>
    <row r="202" spans="10:19" ht="13.5">
      <c r="J202" s="4"/>
      <c r="K202" s="26"/>
      <c r="O202" s="28"/>
      <c r="P202" s="28"/>
      <c r="Q202" s="28"/>
      <c r="R202" s="42"/>
      <c r="S202" s="43"/>
    </row>
    <row r="203" spans="10:19" ht="13.5">
      <c r="J203" s="4"/>
      <c r="K203" s="26"/>
      <c r="O203" s="28"/>
      <c r="P203" s="28"/>
      <c r="Q203" s="28"/>
      <c r="R203" s="42"/>
      <c r="S203" s="43"/>
    </row>
    <row r="204" spans="10:19" ht="13.5">
      <c r="J204" s="4"/>
      <c r="K204" s="26"/>
      <c r="O204" s="28"/>
      <c r="P204" s="28"/>
      <c r="Q204" s="28"/>
      <c r="R204" s="42"/>
      <c r="S204" s="43"/>
    </row>
    <row r="205" spans="10:19" ht="13.5">
      <c r="J205" s="4"/>
      <c r="K205" s="26"/>
      <c r="O205" s="28"/>
      <c r="P205" s="28"/>
      <c r="Q205" s="28"/>
      <c r="R205" s="42"/>
      <c r="S205" s="43"/>
    </row>
    <row r="206" spans="10:19" ht="13.5">
      <c r="J206" s="4"/>
      <c r="K206" s="26"/>
      <c r="O206" s="28"/>
      <c r="P206" s="28"/>
      <c r="Q206" s="28"/>
      <c r="R206" s="42"/>
      <c r="S206" s="43"/>
    </row>
    <row r="207" spans="10:19" ht="13.5">
      <c r="J207" s="4"/>
      <c r="K207" s="26"/>
      <c r="O207" s="28"/>
      <c r="P207" s="28"/>
      <c r="Q207" s="28"/>
      <c r="R207" s="42"/>
      <c r="S207" s="43"/>
    </row>
    <row r="208" spans="10:19" ht="13.5">
      <c r="J208" s="4"/>
      <c r="K208" s="26"/>
      <c r="O208" s="28"/>
      <c r="P208" s="28"/>
      <c r="Q208" s="28"/>
      <c r="R208" s="42"/>
      <c r="S208" s="43"/>
    </row>
    <row r="209" spans="10:19" ht="13.5">
      <c r="J209" s="4"/>
      <c r="K209" s="26"/>
      <c r="O209" s="28"/>
      <c r="P209" s="28"/>
      <c r="Q209" s="28"/>
      <c r="R209" s="42"/>
      <c r="S209" s="43"/>
    </row>
    <row r="210" spans="10:19" ht="13.5">
      <c r="J210" s="4"/>
      <c r="K210" s="26"/>
      <c r="O210" s="28"/>
      <c r="P210" s="28"/>
      <c r="Q210" s="28"/>
      <c r="R210" s="42"/>
      <c r="S210" s="43"/>
    </row>
    <row r="211" spans="10:19" ht="13.5">
      <c r="J211" s="4"/>
      <c r="K211" s="26"/>
      <c r="O211" s="28"/>
      <c r="P211" s="28"/>
      <c r="Q211" s="28"/>
      <c r="R211" s="42"/>
      <c r="S211" s="43"/>
    </row>
    <row r="212" spans="10:19" ht="13.5">
      <c r="J212" s="4"/>
      <c r="K212" s="26"/>
      <c r="O212" s="28"/>
      <c r="P212" s="28"/>
      <c r="Q212" s="28"/>
      <c r="R212" s="42"/>
      <c r="S212" s="43"/>
    </row>
    <row r="213" spans="10:19" ht="13.5">
      <c r="J213" s="4"/>
      <c r="K213" s="26"/>
      <c r="O213" s="28"/>
      <c r="P213" s="28"/>
      <c r="Q213" s="28"/>
      <c r="R213" s="42"/>
      <c r="S213" s="43"/>
    </row>
    <row r="214" spans="10:19" ht="13.5">
      <c r="J214" s="4"/>
      <c r="K214" s="26"/>
      <c r="O214" s="28"/>
      <c r="P214" s="28"/>
      <c r="Q214" s="28"/>
      <c r="R214" s="42"/>
      <c r="S214" s="43"/>
    </row>
    <row r="215" spans="10:19" ht="13.5">
      <c r="J215" s="4"/>
      <c r="K215" s="26"/>
      <c r="O215" s="28"/>
      <c r="P215" s="28"/>
      <c r="Q215" s="28"/>
      <c r="R215" s="42"/>
      <c r="S215" s="43"/>
    </row>
    <row r="216" spans="10:19" ht="13.5">
      <c r="J216" s="4"/>
      <c r="K216" s="26"/>
      <c r="O216" s="28"/>
      <c r="P216" s="28"/>
      <c r="Q216" s="28"/>
      <c r="R216" s="42"/>
      <c r="S216" s="43"/>
    </row>
    <row r="217" spans="10:19" ht="13.5">
      <c r="J217" s="4"/>
      <c r="K217" s="26"/>
      <c r="O217" s="28"/>
      <c r="P217" s="28"/>
      <c r="Q217" s="28"/>
      <c r="R217" s="42"/>
      <c r="S217" s="43"/>
    </row>
    <row r="218" spans="10:19" ht="13.5">
      <c r="J218" s="4"/>
      <c r="K218" s="26"/>
      <c r="O218" s="28"/>
      <c r="P218" s="28"/>
      <c r="Q218" s="28"/>
      <c r="R218" s="42"/>
      <c r="S218" s="43"/>
    </row>
    <row r="219" spans="10:19" ht="13.5">
      <c r="J219" s="4"/>
      <c r="K219" s="26"/>
      <c r="O219" s="28"/>
      <c r="P219" s="28"/>
      <c r="Q219" s="28"/>
      <c r="R219" s="42"/>
      <c r="S219" s="43"/>
    </row>
    <row r="220" spans="10:19" ht="13.5">
      <c r="J220" s="4"/>
      <c r="K220" s="26"/>
      <c r="O220" s="28"/>
      <c r="P220" s="28"/>
      <c r="Q220" s="28"/>
      <c r="R220" s="42"/>
      <c r="S220" s="43"/>
    </row>
    <row r="221" spans="10:19" ht="13.5">
      <c r="J221" s="4"/>
      <c r="K221" s="26"/>
      <c r="O221" s="28"/>
      <c r="P221" s="28"/>
      <c r="Q221" s="28"/>
      <c r="R221" s="42"/>
      <c r="S221" s="43"/>
    </row>
    <row r="222" spans="10:19" ht="13.5">
      <c r="J222" s="4"/>
      <c r="K222" s="26"/>
      <c r="O222" s="28"/>
      <c r="P222" s="28"/>
      <c r="Q222" s="28"/>
      <c r="R222" s="42"/>
      <c r="S222" s="43"/>
    </row>
    <row r="223" spans="10:19" ht="13.5">
      <c r="J223" s="4"/>
      <c r="K223" s="26"/>
      <c r="O223" s="28"/>
      <c r="P223" s="28"/>
      <c r="Q223" s="28"/>
      <c r="R223" s="42"/>
      <c r="S223" s="43"/>
    </row>
    <row r="224" spans="10:19" ht="13.5">
      <c r="J224" s="4"/>
      <c r="K224" s="26"/>
      <c r="O224" s="28"/>
      <c r="P224" s="28"/>
      <c r="Q224" s="28"/>
      <c r="R224" s="42"/>
      <c r="S224" s="43"/>
    </row>
    <row r="225" spans="10:19" ht="13.5">
      <c r="J225" s="4"/>
      <c r="K225" s="26"/>
      <c r="O225" s="28"/>
      <c r="P225" s="28"/>
      <c r="Q225" s="28"/>
      <c r="R225" s="42"/>
      <c r="S225" s="43"/>
    </row>
    <row r="226" spans="10:19" ht="13.5">
      <c r="J226" s="4"/>
      <c r="K226" s="26"/>
      <c r="O226" s="28"/>
      <c r="P226" s="28"/>
      <c r="Q226" s="28"/>
      <c r="R226" s="42"/>
      <c r="S226" s="43"/>
    </row>
    <row r="227" spans="10:19" ht="13.5">
      <c r="J227" s="4"/>
      <c r="K227" s="26"/>
      <c r="O227" s="28"/>
      <c r="P227" s="28"/>
      <c r="Q227" s="28"/>
      <c r="R227" s="42"/>
      <c r="S227" s="43"/>
    </row>
    <row r="228" spans="10:19" ht="13.5">
      <c r="J228" s="4"/>
      <c r="K228" s="26"/>
      <c r="O228" s="28"/>
      <c r="P228" s="28"/>
      <c r="Q228" s="28"/>
      <c r="R228" s="42"/>
      <c r="S228" s="43"/>
    </row>
    <row r="229" spans="10:19" ht="13.5">
      <c r="J229" s="4"/>
      <c r="K229" s="26"/>
      <c r="O229" s="28"/>
      <c r="P229" s="28"/>
      <c r="Q229" s="28"/>
      <c r="R229" s="42"/>
      <c r="S229" s="43"/>
    </row>
    <row r="230" spans="10:19" ht="13.5">
      <c r="J230" s="4"/>
      <c r="K230" s="26"/>
      <c r="O230" s="28"/>
      <c r="P230" s="28"/>
      <c r="Q230" s="28"/>
      <c r="R230" s="42"/>
      <c r="S230" s="43"/>
    </row>
    <row r="231" spans="10:19" ht="13.5">
      <c r="J231" s="4"/>
      <c r="K231" s="26"/>
      <c r="O231" s="28"/>
      <c r="P231" s="28"/>
      <c r="Q231" s="28"/>
      <c r="R231" s="42"/>
      <c r="S231" s="43"/>
    </row>
    <row r="232" spans="10:19" ht="13.5">
      <c r="J232" s="4"/>
      <c r="K232" s="26"/>
      <c r="O232" s="28"/>
      <c r="P232" s="28"/>
      <c r="Q232" s="28"/>
      <c r="R232" s="42"/>
      <c r="S232" s="43"/>
    </row>
    <row r="233" spans="10:19" ht="13.5">
      <c r="J233" s="4"/>
      <c r="K233" s="26"/>
      <c r="O233" s="28"/>
      <c r="P233" s="28"/>
      <c r="Q233" s="28"/>
      <c r="R233" s="42"/>
      <c r="S233" s="43"/>
    </row>
    <row r="234" spans="10:19" ht="13.5">
      <c r="J234" s="4"/>
      <c r="K234" s="26"/>
      <c r="O234" s="28"/>
      <c r="P234" s="28"/>
      <c r="Q234" s="28"/>
      <c r="R234" s="42"/>
      <c r="S234" s="43"/>
    </row>
    <row r="235" spans="10:19" ht="13.5">
      <c r="J235" s="4"/>
      <c r="K235" s="26"/>
      <c r="O235" s="28"/>
      <c r="P235" s="28"/>
      <c r="Q235" s="28"/>
      <c r="R235" s="42"/>
      <c r="S235" s="43"/>
    </row>
    <row r="236" spans="10:19" ht="13.5">
      <c r="J236" s="4"/>
      <c r="K236" s="26"/>
      <c r="O236" s="28"/>
      <c r="P236" s="28"/>
      <c r="Q236" s="28"/>
      <c r="R236" s="42"/>
      <c r="S236" s="43"/>
    </row>
    <row r="237" spans="10:19" ht="13.5">
      <c r="J237" s="4"/>
      <c r="K237" s="26"/>
      <c r="O237" s="28"/>
      <c r="P237" s="28"/>
      <c r="Q237" s="28"/>
      <c r="R237" s="42"/>
      <c r="S237" s="43"/>
    </row>
    <row r="238" spans="10:19" ht="13.5">
      <c r="J238" s="4"/>
      <c r="K238" s="26"/>
      <c r="O238" s="28"/>
      <c r="P238" s="28"/>
      <c r="Q238" s="28"/>
      <c r="R238" s="42"/>
      <c r="S238" s="43"/>
    </row>
    <row r="239" spans="10:19" ht="13.5">
      <c r="J239" s="4"/>
      <c r="K239" s="26"/>
      <c r="O239" s="28"/>
      <c r="P239" s="28"/>
      <c r="Q239" s="28"/>
      <c r="R239" s="42"/>
      <c r="S239" s="43"/>
    </row>
    <row r="240" spans="10:19" ht="13.5">
      <c r="J240" s="4"/>
      <c r="K240" s="26"/>
      <c r="O240" s="28"/>
      <c r="P240" s="28"/>
      <c r="Q240" s="28"/>
      <c r="R240" s="42"/>
      <c r="S240" s="43"/>
    </row>
    <row r="241" spans="10:19" ht="13.5">
      <c r="J241" s="4"/>
      <c r="K241" s="26"/>
      <c r="O241" s="28"/>
      <c r="P241" s="28"/>
      <c r="Q241" s="28"/>
      <c r="R241" s="42"/>
      <c r="S241" s="43"/>
    </row>
    <row r="242" spans="10:19" ht="13.5">
      <c r="J242" s="4"/>
      <c r="K242" s="26"/>
      <c r="O242" s="28"/>
      <c r="P242" s="28"/>
      <c r="Q242" s="28"/>
      <c r="R242" s="42"/>
      <c r="S242" s="43"/>
    </row>
    <row r="243" spans="10:19" ht="13.5">
      <c r="J243" s="4"/>
      <c r="K243" s="26"/>
      <c r="O243" s="28"/>
      <c r="P243" s="28"/>
      <c r="Q243" s="28"/>
      <c r="R243" s="42"/>
      <c r="S243" s="43"/>
    </row>
    <row r="244" spans="10:19" ht="13.5">
      <c r="J244" s="4"/>
      <c r="K244" s="26"/>
      <c r="O244" s="28"/>
      <c r="P244" s="28"/>
      <c r="Q244" s="28"/>
      <c r="R244" s="42"/>
      <c r="S244" s="43"/>
    </row>
    <row r="245" spans="10:19" ht="13.5">
      <c r="J245" s="4"/>
      <c r="K245" s="26"/>
      <c r="O245" s="28"/>
      <c r="P245" s="28"/>
      <c r="Q245" s="28"/>
      <c r="R245" s="42"/>
      <c r="S245" s="43"/>
    </row>
    <row r="246" spans="10:19" ht="13.5">
      <c r="J246" s="4"/>
      <c r="K246" s="26"/>
      <c r="O246" s="28"/>
      <c r="P246" s="28"/>
      <c r="Q246" s="28"/>
      <c r="R246" s="42"/>
      <c r="S246" s="43"/>
    </row>
    <row r="247" spans="10:19" ht="13.5">
      <c r="J247" s="4"/>
      <c r="K247" s="26"/>
      <c r="O247" s="28"/>
      <c r="P247" s="28"/>
      <c r="Q247" s="28"/>
      <c r="R247" s="42"/>
      <c r="S247" s="43"/>
    </row>
    <row r="248" spans="10:19" ht="13.5">
      <c r="J248" s="4"/>
      <c r="K248" s="26"/>
      <c r="O248" s="28"/>
      <c r="P248" s="28"/>
      <c r="Q248" s="28"/>
      <c r="R248" s="42"/>
      <c r="S248" s="43"/>
    </row>
    <row r="249" spans="10:19" ht="13.5">
      <c r="J249" s="4"/>
      <c r="K249" s="26"/>
      <c r="O249" s="28"/>
      <c r="P249" s="28"/>
      <c r="Q249" s="28"/>
      <c r="R249" s="42"/>
      <c r="S249" s="43"/>
    </row>
    <row r="250" spans="10:19" ht="13.5">
      <c r="J250" s="4"/>
      <c r="K250" s="26"/>
      <c r="O250" s="28"/>
      <c r="P250" s="28"/>
      <c r="Q250" s="28"/>
      <c r="R250" s="42"/>
      <c r="S250" s="43"/>
    </row>
    <row r="251" spans="10:19" ht="13.5">
      <c r="J251" s="4"/>
      <c r="K251" s="26"/>
      <c r="O251" s="28"/>
      <c r="P251" s="28"/>
      <c r="Q251" s="28"/>
      <c r="R251" s="42"/>
      <c r="S251" s="43"/>
    </row>
    <row r="252" spans="10:19" ht="13.5">
      <c r="J252" s="4"/>
      <c r="K252" s="26"/>
      <c r="O252" s="28"/>
      <c r="P252" s="28"/>
      <c r="Q252" s="28"/>
      <c r="R252" s="42"/>
      <c r="S252" s="43"/>
    </row>
    <row r="253" spans="10:19" ht="13.5">
      <c r="J253" s="4"/>
      <c r="K253" s="26"/>
      <c r="O253" s="28"/>
      <c r="P253" s="28"/>
      <c r="Q253" s="28"/>
      <c r="R253" s="42"/>
      <c r="S253" s="43"/>
    </row>
    <row r="254" spans="10:19" ht="13.5">
      <c r="J254" s="4"/>
      <c r="K254" s="26"/>
      <c r="O254" s="28"/>
      <c r="P254" s="28"/>
      <c r="Q254" s="28"/>
      <c r="R254" s="42"/>
      <c r="S254" s="43"/>
    </row>
    <row r="255" spans="10:19" ht="13.5">
      <c r="J255" s="4"/>
      <c r="K255" s="26"/>
      <c r="O255" s="28"/>
      <c r="P255" s="28"/>
      <c r="Q255" s="28"/>
      <c r="R255" s="42"/>
      <c r="S255" s="43"/>
    </row>
    <row r="256" spans="10:19" ht="13.5">
      <c r="J256" s="4"/>
      <c r="K256" s="26"/>
      <c r="O256" s="28"/>
      <c r="P256" s="28"/>
      <c r="Q256" s="28"/>
      <c r="R256" s="42"/>
      <c r="S256" s="43"/>
    </row>
    <row r="257" spans="10:19" ht="13.5">
      <c r="J257" s="4"/>
      <c r="K257" s="26"/>
      <c r="O257" s="28"/>
      <c r="P257" s="28"/>
      <c r="Q257" s="28"/>
      <c r="R257" s="42"/>
      <c r="S257" s="43"/>
    </row>
    <row r="258" spans="10:19" ht="13.5">
      <c r="J258" s="4"/>
      <c r="K258" s="26"/>
      <c r="O258" s="28"/>
      <c r="P258" s="28"/>
      <c r="Q258" s="28"/>
      <c r="R258" s="42"/>
      <c r="S258" s="43"/>
    </row>
    <row r="259" spans="10:19" ht="13.5">
      <c r="J259" s="4"/>
      <c r="K259" s="26"/>
      <c r="O259" s="28"/>
      <c r="P259" s="28"/>
      <c r="Q259" s="28"/>
      <c r="R259" s="42"/>
      <c r="S259" s="43"/>
    </row>
    <row r="260" spans="10:19" ht="13.5">
      <c r="J260" s="4"/>
      <c r="K260" s="26"/>
      <c r="O260" s="28"/>
      <c r="P260" s="28"/>
      <c r="Q260" s="28"/>
      <c r="R260" s="42"/>
      <c r="S260" s="43"/>
    </row>
    <row r="261" spans="10:19" ht="13.5">
      <c r="J261" s="4"/>
      <c r="K261" s="26"/>
      <c r="O261" s="28"/>
      <c r="P261" s="28"/>
      <c r="Q261" s="28"/>
      <c r="R261" s="42"/>
      <c r="S261" s="43"/>
    </row>
    <row r="262" spans="10:19" ht="13.5">
      <c r="J262" s="4"/>
      <c r="K262" s="26"/>
      <c r="O262" s="28"/>
      <c r="P262" s="28"/>
      <c r="Q262" s="28"/>
      <c r="R262" s="42"/>
      <c r="S262" s="43"/>
    </row>
    <row r="263" spans="10:19" ht="13.5">
      <c r="J263" s="4"/>
      <c r="K263" s="26"/>
      <c r="O263" s="28"/>
      <c r="P263" s="28"/>
      <c r="Q263" s="28"/>
      <c r="R263" s="42"/>
      <c r="S263" s="43"/>
    </row>
    <row r="264" spans="10:19" ht="13.5">
      <c r="J264" s="4"/>
      <c r="K264" s="26"/>
      <c r="O264" s="28"/>
      <c r="P264" s="28"/>
      <c r="Q264" s="28"/>
      <c r="R264" s="42"/>
      <c r="S264" s="43"/>
    </row>
    <row r="265" spans="10:19" ht="13.5">
      <c r="J265" s="4"/>
      <c r="K265" s="26"/>
      <c r="O265" s="28"/>
      <c r="P265" s="28"/>
      <c r="Q265" s="28"/>
      <c r="R265" s="42"/>
      <c r="S265" s="43"/>
    </row>
    <row r="266" spans="10:19" ht="13.5">
      <c r="J266" s="4"/>
      <c r="K266" s="26"/>
      <c r="O266" s="28"/>
      <c r="P266" s="28"/>
      <c r="Q266" s="28"/>
      <c r="R266" s="42"/>
      <c r="S266" s="43"/>
    </row>
    <row r="267" spans="10:19" ht="13.5">
      <c r="J267" s="4"/>
      <c r="K267" s="26"/>
      <c r="O267" s="28"/>
      <c r="P267" s="28"/>
      <c r="Q267" s="28"/>
      <c r="R267" s="42"/>
      <c r="S267" s="43"/>
    </row>
    <row r="268" spans="10:19" ht="13.5">
      <c r="J268" s="4"/>
      <c r="K268" s="26"/>
      <c r="O268" s="28"/>
      <c r="P268" s="28"/>
      <c r="Q268" s="28"/>
      <c r="R268" s="42"/>
      <c r="S268" s="43"/>
    </row>
    <row r="269" spans="10:19" ht="13.5">
      <c r="J269" s="4"/>
      <c r="K269" s="26"/>
      <c r="O269" s="28"/>
      <c r="P269" s="28"/>
      <c r="Q269" s="28"/>
      <c r="R269" s="42"/>
      <c r="S269" s="43"/>
    </row>
    <row r="270" spans="10:19" ht="13.5">
      <c r="J270" s="4"/>
      <c r="K270" s="26"/>
      <c r="O270" s="28"/>
      <c r="P270" s="28"/>
      <c r="Q270" s="28"/>
      <c r="R270" s="42"/>
      <c r="S270" s="43"/>
    </row>
    <row r="271" spans="10:19" ht="13.5">
      <c r="J271" s="4"/>
      <c r="K271" s="26"/>
      <c r="O271" s="28"/>
      <c r="P271" s="28"/>
      <c r="Q271" s="28"/>
      <c r="R271" s="42"/>
      <c r="S271" s="43"/>
    </row>
    <row r="272" spans="10:19" ht="13.5">
      <c r="J272" s="4"/>
      <c r="K272" s="26"/>
      <c r="O272" s="28"/>
      <c r="P272" s="28"/>
      <c r="Q272" s="28"/>
      <c r="R272" s="42"/>
      <c r="S272" s="43"/>
    </row>
    <row r="273" spans="10:19" ht="13.5">
      <c r="J273" s="4"/>
      <c r="K273" s="26"/>
      <c r="O273" s="28"/>
      <c r="P273" s="28"/>
      <c r="Q273" s="28"/>
      <c r="R273" s="42"/>
      <c r="S273" s="43"/>
    </row>
    <row r="274" spans="10:19" ht="13.5">
      <c r="J274" s="4"/>
      <c r="K274" s="26"/>
      <c r="O274" s="28"/>
      <c r="P274" s="28"/>
      <c r="Q274" s="28"/>
      <c r="R274" s="42"/>
      <c r="S274" s="43"/>
    </row>
    <row r="275" spans="10:19" ht="13.5">
      <c r="J275" s="4"/>
      <c r="K275" s="26"/>
      <c r="O275" s="28"/>
      <c r="P275" s="28"/>
      <c r="Q275" s="28"/>
      <c r="R275" s="42"/>
      <c r="S275" s="43"/>
    </row>
    <row r="276" spans="10:19" ht="13.5">
      <c r="J276" s="4"/>
      <c r="K276" s="26"/>
      <c r="O276" s="28"/>
      <c r="P276" s="28"/>
      <c r="Q276" s="28"/>
      <c r="R276" s="42"/>
      <c r="S276" s="43"/>
    </row>
    <row r="277" spans="10:19" ht="13.5">
      <c r="J277" s="4"/>
      <c r="K277" s="26"/>
      <c r="O277" s="28"/>
      <c r="P277" s="28"/>
      <c r="Q277" s="28"/>
      <c r="R277" s="42"/>
      <c r="S277" s="43"/>
    </row>
    <row r="278" spans="10:19" ht="13.5">
      <c r="J278" s="4"/>
      <c r="K278" s="26"/>
      <c r="O278" s="28"/>
      <c r="P278" s="28"/>
      <c r="Q278" s="28"/>
      <c r="R278" s="42"/>
      <c r="S278" s="43"/>
    </row>
    <row r="279" spans="10:19" ht="13.5">
      <c r="J279" s="4"/>
      <c r="K279" s="26"/>
      <c r="O279" s="28"/>
      <c r="P279" s="28"/>
      <c r="Q279" s="28"/>
      <c r="R279" s="42"/>
      <c r="S279" s="43"/>
    </row>
    <row r="280" spans="10:19" ht="13.5">
      <c r="J280" s="4"/>
      <c r="K280" s="26"/>
      <c r="O280" s="28"/>
      <c r="P280" s="28"/>
      <c r="Q280" s="28"/>
      <c r="R280" s="42"/>
      <c r="S280" s="43"/>
    </row>
    <row r="281" spans="10:19" ht="13.5">
      <c r="J281" s="4"/>
      <c r="K281" s="26"/>
      <c r="O281" s="28"/>
      <c r="P281" s="28"/>
      <c r="Q281" s="28"/>
      <c r="R281" s="42"/>
      <c r="S281" s="43"/>
    </row>
    <row r="282" spans="10:19" ht="13.5">
      <c r="J282" s="4"/>
      <c r="K282" s="26"/>
      <c r="O282" s="28"/>
      <c r="P282" s="28"/>
      <c r="Q282" s="28"/>
      <c r="R282" s="42"/>
      <c r="S282" s="43"/>
    </row>
    <row r="283" spans="10:19" ht="13.5">
      <c r="J283" s="4"/>
      <c r="K283" s="26"/>
      <c r="O283" s="28"/>
      <c r="P283" s="28"/>
      <c r="Q283" s="28"/>
      <c r="R283" s="42"/>
      <c r="S283" s="43"/>
    </row>
    <row r="284" spans="10:19" ht="13.5">
      <c r="J284" s="4"/>
      <c r="K284" s="26"/>
      <c r="O284" s="28"/>
      <c r="P284" s="28"/>
      <c r="Q284" s="28"/>
      <c r="R284" s="42"/>
      <c r="S284" s="43"/>
    </row>
    <row r="285" spans="10:19" ht="13.5">
      <c r="J285" s="4"/>
      <c r="K285" s="26"/>
      <c r="O285" s="28"/>
      <c r="P285" s="28"/>
      <c r="Q285" s="28"/>
      <c r="R285" s="42"/>
      <c r="S285" s="43"/>
    </row>
    <row r="286" spans="10:19" ht="13.5">
      <c r="J286" s="4"/>
      <c r="K286" s="26"/>
      <c r="O286" s="28"/>
      <c r="P286" s="28"/>
      <c r="Q286" s="28"/>
      <c r="R286" s="42"/>
      <c r="S286" s="43"/>
    </row>
    <row r="287" spans="10:19" ht="13.5">
      <c r="J287" s="4"/>
      <c r="K287" s="26"/>
      <c r="O287" s="28"/>
      <c r="P287" s="28"/>
      <c r="Q287" s="28"/>
      <c r="R287" s="42"/>
      <c r="S287" s="43"/>
    </row>
    <row r="288" spans="10:19" ht="13.5">
      <c r="J288" s="4"/>
      <c r="K288" s="26"/>
      <c r="O288" s="28"/>
      <c r="P288" s="28"/>
      <c r="Q288" s="28"/>
      <c r="R288" s="42"/>
      <c r="S288" s="43"/>
    </row>
    <row r="289" spans="10:19" ht="13.5">
      <c r="J289" s="4"/>
      <c r="K289" s="26"/>
      <c r="O289" s="28"/>
      <c r="P289" s="28"/>
      <c r="Q289" s="28"/>
      <c r="R289" s="42"/>
      <c r="S289" s="43"/>
    </row>
    <row r="290" spans="10:19" ht="13.5">
      <c r="J290" s="4"/>
      <c r="K290" s="26"/>
      <c r="O290" s="28"/>
      <c r="P290" s="28"/>
      <c r="Q290" s="28"/>
      <c r="R290" s="42"/>
      <c r="S290" s="43"/>
    </row>
    <row r="291" spans="10:19" ht="13.5">
      <c r="J291" s="4"/>
      <c r="K291" s="26"/>
      <c r="O291" s="28"/>
      <c r="P291" s="28"/>
      <c r="Q291" s="28"/>
      <c r="R291" s="42"/>
      <c r="S291" s="43"/>
    </row>
    <row r="292" spans="10:19" ht="13.5">
      <c r="J292" s="4"/>
      <c r="K292" s="26"/>
      <c r="O292" s="28"/>
      <c r="P292" s="28"/>
      <c r="Q292" s="28"/>
      <c r="R292" s="42"/>
      <c r="S292" s="43"/>
    </row>
    <row r="293" spans="10:19" ht="13.5">
      <c r="J293" s="4"/>
      <c r="K293" s="26"/>
      <c r="O293" s="28"/>
      <c r="P293" s="28"/>
      <c r="Q293" s="28"/>
      <c r="R293" s="42"/>
      <c r="S293" s="43"/>
    </row>
    <row r="294" spans="10:19" ht="13.5">
      <c r="J294" s="4"/>
      <c r="K294" s="26"/>
      <c r="O294" s="28"/>
      <c r="P294" s="28"/>
      <c r="Q294" s="28"/>
      <c r="R294" s="42"/>
      <c r="S294" s="43"/>
    </row>
    <row r="295" spans="10:19" ht="13.5">
      <c r="J295" s="4"/>
      <c r="K295" s="26"/>
      <c r="O295" s="28"/>
      <c r="P295" s="28"/>
      <c r="Q295" s="28"/>
      <c r="R295" s="42"/>
      <c r="S295" s="43"/>
    </row>
    <row r="296" spans="10:19" ht="13.5">
      <c r="J296" s="4"/>
      <c r="K296" s="26"/>
      <c r="O296" s="28"/>
      <c r="P296" s="28"/>
      <c r="Q296" s="28"/>
      <c r="R296" s="42"/>
      <c r="S296" s="43"/>
    </row>
    <row r="297" spans="10:19" ht="13.5">
      <c r="J297" s="4"/>
      <c r="K297" s="26"/>
      <c r="O297" s="28"/>
      <c r="P297" s="28"/>
      <c r="Q297" s="28"/>
      <c r="R297" s="42"/>
      <c r="S297" s="43"/>
    </row>
    <row r="298" spans="10:19" ht="13.5">
      <c r="J298" s="4"/>
      <c r="K298" s="26"/>
      <c r="O298" s="28"/>
      <c r="P298" s="28"/>
      <c r="Q298" s="28"/>
      <c r="R298" s="42"/>
      <c r="S298" s="43"/>
    </row>
    <row r="299" spans="10:19" ht="13.5">
      <c r="J299" s="4"/>
      <c r="K299" s="26"/>
      <c r="O299" s="28"/>
      <c r="P299" s="28"/>
      <c r="Q299" s="28"/>
      <c r="R299" s="42"/>
      <c r="S299" s="43"/>
    </row>
    <row r="300" spans="10:19" ht="13.5">
      <c r="J300" s="4"/>
      <c r="K300" s="26"/>
      <c r="O300" s="28"/>
      <c r="P300" s="28"/>
      <c r="Q300" s="28"/>
      <c r="R300" s="42"/>
      <c r="S300" s="43"/>
    </row>
    <row r="301" spans="10:19" ht="13.5">
      <c r="J301" s="4"/>
      <c r="K301" s="26"/>
      <c r="O301" s="28"/>
      <c r="P301" s="28"/>
      <c r="Q301" s="28"/>
      <c r="R301" s="42"/>
      <c r="S301" s="43"/>
    </row>
    <row r="302" spans="10:19" ht="13.5">
      <c r="J302" s="4"/>
      <c r="K302" s="26"/>
      <c r="O302" s="28"/>
      <c r="P302" s="28"/>
      <c r="Q302" s="28"/>
      <c r="R302" s="42"/>
      <c r="S302" s="43"/>
    </row>
    <row r="303" spans="10:19" ht="13.5">
      <c r="J303" s="4"/>
      <c r="K303" s="26"/>
      <c r="O303" s="28"/>
      <c r="P303" s="28"/>
      <c r="Q303" s="28"/>
      <c r="R303" s="42"/>
      <c r="S303" s="43"/>
    </row>
    <row r="304" spans="10:19" ht="13.5">
      <c r="J304" s="4"/>
      <c r="K304" s="26"/>
      <c r="O304" s="28"/>
      <c r="P304" s="28"/>
      <c r="Q304" s="28"/>
      <c r="R304" s="42"/>
      <c r="S304" s="43"/>
    </row>
    <row r="305" spans="10:19" ht="13.5">
      <c r="J305" s="4"/>
      <c r="K305" s="26"/>
      <c r="O305" s="28"/>
      <c r="P305" s="28"/>
      <c r="Q305" s="28"/>
      <c r="R305" s="42"/>
      <c r="S305" s="43"/>
    </row>
    <row r="306" spans="10:19" ht="13.5">
      <c r="J306" s="4"/>
      <c r="K306" s="26"/>
      <c r="O306" s="28"/>
      <c r="P306" s="28"/>
      <c r="Q306" s="28"/>
      <c r="R306" s="42"/>
      <c r="S306" s="43"/>
    </row>
    <row r="307" spans="10:19" ht="13.5">
      <c r="J307" s="4"/>
      <c r="K307" s="26"/>
      <c r="O307" s="28"/>
      <c r="P307" s="28"/>
      <c r="Q307" s="28"/>
      <c r="R307" s="42"/>
      <c r="S307" s="43"/>
    </row>
    <row r="308" spans="10:19" ht="13.5">
      <c r="J308" s="4"/>
      <c r="K308" s="26"/>
      <c r="O308" s="28"/>
      <c r="P308" s="28"/>
      <c r="Q308" s="28"/>
      <c r="R308" s="42"/>
      <c r="S308" s="43"/>
    </row>
    <row r="309" spans="10:19" ht="13.5">
      <c r="J309" s="4"/>
      <c r="K309" s="26"/>
      <c r="O309" s="28"/>
      <c r="P309" s="28"/>
      <c r="Q309" s="28"/>
      <c r="R309" s="42"/>
      <c r="S309" s="43"/>
    </row>
    <row r="310" spans="10:19" ht="13.5">
      <c r="J310" s="4"/>
      <c r="K310" s="26"/>
      <c r="O310" s="28"/>
      <c r="P310" s="28"/>
      <c r="Q310" s="28"/>
      <c r="R310" s="42"/>
      <c r="S310" s="43"/>
    </row>
    <row r="311" spans="10:19" ht="13.5">
      <c r="J311" s="4"/>
      <c r="K311" s="26"/>
      <c r="O311" s="28"/>
      <c r="P311" s="28"/>
      <c r="Q311" s="28"/>
      <c r="R311" s="42"/>
      <c r="S311" s="43"/>
    </row>
    <row r="312" spans="10:19" ht="13.5">
      <c r="J312" s="4"/>
      <c r="K312" s="26"/>
      <c r="O312" s="28"/>
      <c r="P312" s="28"/>
      <c r="Q312" s="28"/>
      <c r="R312" s="42"/>
      <c r="S312" s="43"/>
    </row>
    <row r="313" spans="10:19" ht="13.5">
      <c r="J313" s="4"/>
      <c r="K313" s="26"/>
      <c r="O313" s="28"/>
      <c r="P313" s="28"/>
      <c r="Q313" s="28"/>
      <c r="R313" s="42"/>
      <c r="S313" s="43"/>
    </row>
    <row r="314" spans="10:19" ht="13.5">
      <c r="J314" s="4"/>
      <c r="K314" s="26"/>
      <c r="O314" s="28"/>
      <c r="P314" s="28"/>
      <c r="Q314" s="28"/>
      <c r="R314" s="42"/>
      <c r="S314" s="43"/>
    </row>
    <row r="315" spans="10:19" ht="13.5">
      <c r="J315" s="4"/>
      <c r="K315" s="26"/>
      <c r="O315" s="28"/>
      <c r="P315" s="28"/>
      <c r="Q315" s="28"/>
      <c r="R315" s="42"/>
      <c r="S315" s="43"/>
    </row>
    <row r="316" spans="10:19" ht="13.5">
      <c r="J316" s="4"/>
      <c r="K316" s="26"/>
      <c r="O316" s="28"/>
      <c r="P316" s="28"/>
      <c r="Q316" s="28"/>
      <c r="R316" s="42"/>
      <c r="S316" s="43"/>
    </row>
    <row r="317" spans="10:19" ht="13.5">
      <c r="J317" s="4"/>
      <c r="K317" s="26"/>
      <c r="O317" s="28"/>
      <c r="P317" s="28"/>
      <c r="Q317" s="28"/>
      <c r="R317" s="42"/>
      <c r="S317" s="43"/>
    </row>
    <row r="318" spans="10:19" ht="13.5">
      <c r="J318" s="4"/>
      <c r="K318" s="26"/>
      <c r="O318" s="28"/>
      <c r="P318" s="28"/>
      <c r="Q318" s="28"/>
      <c r="R318" s="42"/>
      <c r="S318" s="43"/>
    </row>
    <row r="319" spans="10:19" ht="13.5">
      <c r="J319" s="4"/>
      <c r="K319" s="26"/>
      <c r="O319" s="28"/>
      <c r="P319" s="28"/>
      <c r="Q319" s="28"/>
      <c r="R319" s="42"/>
      <c r="S319" s="43"/>
    </row>
    <row r="320" spans="10:19" ht="13.5">
      <c r="J320" s="4"/>
      <c r="K320" s="26"/>
      <c r="O320" s="28"/>
      <c r="P320" s="28"/>
      <c r="Q320" s="28"/>
      <c r="R320" s="42"/>
      <c r="S320" s="43"/>
    </row>
    <row r="321" spans="10:19" ht="13.5">
      <c r="J321" s="4"/>
      <c r="K321" s="26"/>
      <c r="O321" s="28"/>
      <c r="P321" s="28"/>
      <c r="Q321" s="28"/>
      <c r="R321" s="42"/>
      <c r="S321" s="43"/>
    </row>
    <row r="322" spans="10:19" ht="13.5">
      <c r="J322" s="4"/>
      <c r="K322" s="26"/>
      <c r="O322" s="28"/>
      <c r="P322" s="28"/>
      <c r="Q322" s="28"/>
      <c r="R322" s="42"/>
      <c r="S322" s="43"/>
    </row>
    <row r="323" spans="10:19" ht="13.5">
      <c r="J323" s="4"/>
      <c r="K323" s="26"/>
      <c r="O323" s="28"/>
      <c r="P323" s="28"/>
      <c r="Q323" s="28"/>
      <c r="R323" s="42"/>
      <c r="S323" s="43"/>
    </row>
    <row r="324" spans="10:19" ht="13.5">
      <c r="J324" s="4"/>
      <c r="K324" s="26"/>
      <c r="O324" s="28"/>
      <c r="P324" s="28"/>
      <c r="Q324" s="28"/>
      <c r="R324" s="42"/>
      <c r="S324" s="43"/>
    </row>
    <row r="325" spans="10:19" ht="13.5">
      <c r="J325" s="4"/>
      <c r="K325" s="26"/>
      <c r="O325" s="28"/>
      <c r="P325" s="28"/>
      <c r="Q325" s="28"/>
      <c r="R325" s="42"/>
      <c r="S325" s="43"/>
    </row>
    <row r="326" spans="10:19" ht="13.5">
      <c r="J326" s="4"/>
      <c r="K326" s="26"/>
      <c r="O326" s="28"/>
      <c r="P326" s="28"/>
      <c r="Q326" s="28"/>
      <c r="R326" s="42"/>
      <c r="S326" s="43"/>
    </row>
    <row r="327" spans="10:19" ht="13.5">
      <c r="J327" s="4"/>
      <c r="K327" s="26"/>
      <c r="O327" s="28"/>
      <c r="P327" s="28"/>
      <c r="Q327" s="28"/>
      <c r="R327" s="42"/>
      <c r="S327" s="43"/>
    </row>
    <row r="328" spans="10:19" ht="13.5">
      <c r="J328" s="4"/>
      <c r="K328" s="26"/>
      <c r="O328" s="28"/>
      <c r="P328" s="28"/>
      <c r="Q328" s="28"/>
      <c r="R328" s="42"/>
      <c r="S328" s="43"/>
    </row>
    <row r="329" spans="10:19" ht="13.5">
      <c r="J329" s="4"/>
      <c r="K329" s="26"/>
      <c r="O329" s="28"/>
      <c r="P329" s="28"/>
      <c r="Q329" s="28"/>
      <c r="R329" s="42"/>
      <c r="S329" s="43"/>
    </row>
    <row r="330" spans="10:19" ht="13.5">
      <c r="J330" s="4"/>
      <c r="K330" s="26"/>
      <c r="O330" s="28"/>
      <c r="P330" s="28"/>
      <c r="Q330" s="28"/>
      <c r="R330" s="42"/>
      <c r="S330" s="43"/>
    </row>
    <row r="331" spans="10:19" ht="13.5">
      <c r="J331" s="4"/>
      <c r="K331" s="26"/>
      <c r="O331" s="28"/>
      <c r="P331" s="28"/>
      <c r="Q331" s="28"/>
      <c r="R331" s="42"/>
      <c r="S331" s="43"/>
    </row>
    <row r="332" spans="10:19" ht="13.5">
      <c r="J332" s="4"/>
      <c r="K332" s="26"/>
      <c r="O332" s="28"/>
      <c r="P332" s="28"/>
      <c r="Q332" s="28"/>
      <c r="R332" s="42"/>
      <c r="S332" s="43"/>
    </row>
    <row r="333" spans="10:19" ht="13.5">
      <c r="J333" s="4"/>
      <c r="K333" s="26"/>
      <c r="O333" s="28"/>
      <c r="P333" s="28"/>
      <c r="Q333" s="28"/>
      <c r="R333" s="42"/>
      <c r="S333" s="43"/>
    </row>
    <row r="334" spans="10:19" ht="13.5">
      <c r="J334" s="4"/>
      <c r="K334" s="26"/>
      <c r="O334" s="28"/>
      <c r="P334" s="28"/>
      <c r="Q334" s="28"/>
      <c r="R334" s="42"/>
      <c r="S334" s="43"/>
    </row>
    <row r="335" spans="10:19" ht="13.5">
      <c r="J335" s="4"/>
      <c r="K335" s="26"/>
      <c r="O335" s="28"/>
      <c r="P335" s="28"/>
      <c r="Q335" s="28"/>
      <c r="R335" s="42"/>
      <c r="S335" s="43"/>
    </row>
    <row r="336" spans="10:19" ht="13.5">
      <c r="J336" s="4"/>
      <c r="K336" s="26"/>
      <c r="O336" s="28"/>
      <c r="P336" s="28"/>
      <c r="Q336" s="28"/>
      <c r="R336" s="42"/>
      <c r="S336" s="43"/>
    </row>
    <row r="337" spans="10:19" ht="13.5">
      <c r="J337" s="4"/>
      <c r="K337" s="26"/>
      <c r="O337" s="28"/>
      <c r="P337" s="28"/>
      <c r="Q337" s="28"/>
      <c r="R337" s="42"/>
      <c r="S337" s="43"/>
    </row>
    <row r="338" spans="10:19" ht="13.5">
      <c r="J338" s="4"/>
      <c r="K338" s="26"/>
      <c r="O338" s="28"/>
      <c r="P338" s="28"/>
      <c r="Q338" s="28"/>
      <c r="R338" s="42"/>
      <c r="S338" s="43"/>
    </row>
    <row r="339" spans="10:19" ht="13.5">
      <c r="J339" s="4"/>
      <c r="K339" s="26"/>
      <c r="O339" s="28"/>
      <c r="P339" s="28"/>
      <c r="Q339" s="28"/>
      <c r="R339" s="42"/>
      <c r="S339" s="43"/>
    </row>
    <row r="340" spans="10:19" ht="13.5">
      <c r="J340" s="4"/>
      <c r="K340" s="26"/>
      <c r="O340" s="28"/>
      <c r="P340" s="28"/>
      <c r="Q340" s="28"/>
      <c r="R340" s="42"/>
      <c r="S340" s="43"/>
    </row>
    <row r="341" spans="10:19" ht="13.5">
      <c r="J341" s="4"/>
      <c r="K341" s="26"/>
      <c r="O341" s="28"/>
      <c r="P341" s="28"/>
      <c r="Q341" s="28"/>
      <c r="R341" s="42"/>
      <c r="S341" s="43"/>
    </row>
    <row r="342" spans="10:19" ht="13.5">
      <c r="J342" s="4"/>
      <c r="K342" s="26"/>
      <c r="O342" s="28"/>
      <c r="P342" s="28"/>
      <c r="Q342" s="28"/>
      <c r="R342" s="42"/>
      <c r="S342" s="43"/>
    </row>
    <row r="343" spans="10:19" ht="13.5">
      <c r="J343" s="4"/>
      <c r="K343" s="26"/>
      <c r="O343" s="28"/>
      <c r="P343" s="28"/>
      <c r="Q343" s="28"/>
      <c r="R343" s="42"/>
      <c r="S343" s="43"/>
    </row>
    <row r="344" spans="10:19" ht="13.5">
      <c r="J344" s="4"/>
      <c r="K344" s="26"/>
      <c r="O344" s="28"/>
      <c r="P344" s="28"/>
      <c r="Q344" s="28"/>
      <c r="R344" s="42"/>
      <c r="S344" s="43"/>
    </row>
    <row r="345" spans="10:19" ht="13.5">
      <c r="J345" s="4"/>
      <c r="K345" s="26"/>
      <c r="O345" s="28"/>
      <c r="P345" s="28"/>
      <c r="Q345" s="28"/>
      <c r="R345" s="42"/>
      <c r="S345" s="43"/>
    </row>
    <row r="346" spans="10:19" ht="13.5">
      <c r="J346" s="4"/>
      <c r="K346" s="26"/>
      <c r="O346" s="28"/>
      <c r="P346" s="28"/>
      <c r="Q346" s="28"/>
      <c r="R346" s="42"/>
      <c r="S346" s="43"/>
    </row>
    <row r="347" spans="10:19" ht="13.5">
      <c r="J347" s="4"/>
      <c r="K347" s="26"/>
      <c r="O347" s="28"/>
      <c r="P347" s="28"/>
      <c r="Q347" s="28"/>
      <c r="R347" s="42"/>
      <c r="S347" s="43"/>
    </row>
    <row r="348" spans="10:19" ht="13.5">
      <c r="J348" s="44"/>
      <c r="K348" s="27"/>
      <c r="O348" s="28"/>
      <c r="P348" s="28"/>
      <c r="Q348" s="28"/>
      <c r="R348" s="42"/>
      <c r="S348" s="43"/>
    </row>
    <row r="349" spans="10:19" ht="13.5">
      <c r="J349" s="44"/>
      <c r="K349" s="27"/>
      <c r="O349" s="28"/>
      <c r="P349" s="28"/>
      <c r="Q349" s="28"/>
      <c r="R349" s="42"/>
      <c r="S349" s="43"/>
    </row>
    <row r="350" spans="10:19" ht="13.5">
      <c r="J350" s="44"/>
      <c r="K350" s="27"/>
      <c r="O350" s="28"/>
      <c r="P350" s="28"/>
      <c r="Q350" s="28"/>
      <c r="R350" s="42"/>
      <c r="S350" s="43"/>
    </row>
    <row r="351" spans="10:19" ht="13.5">
      <c r="J351" s="44"/>
      <c r="K351" s="27"/>
      <c r="O351" s="28"/>
      <c r="P351" s="28"/>
      <c r="Q351" s="28"/>
      <c r="R351" s="42"/>
      <c r="S351" s="43"/>
    </row>
    <row r="352" spans="10:19" ht="13.5">
      <c r="J352" s="44"/>
      <c r="K352" s="27"/>
      <c r="O352" s="28"/>
      <c r="P352" s="28"/>
      <c r="Q352" s="28"/>
      <c r="R352" s="42"/>
      <c r="S352" s="43"/>
    </row>
    <row r="353" spans="10:19" ht="13.5">
      <c r="J353" s="44"/>
      <c r="K353" s="27"/>
      <c r="O353" s="28"/>
      <c r="P353" s="28"/>
      <c r="Q353" s="28"/>
      <c r="R353" s="42"/>
      <c r="S353" s="43"/>
    </row>
    <row r="354" spans="10:19" ht="13.5">
      <c r="J354" s="44"/>
      <c r="K354" s="27"/>
      <c r="O354" s="28"/>
      <c r="P354" s="28"/>
      <c r="Q354" s="28"/>
      <c r="R354" s="42"/>
      <c r="S354" s="43"/>
    </row>
    <row r="355" spans="10:19" ht="13.5">
      <c r="J355" s="44"/>
      <c r="K355" s="27"/>
      <c r="O355" s="28"/>
      <c r="P355" s="28"/>
      <c r="Q355" s="28"/>
      <c r="R355" s="42"/>
      <c r="S355" s="43"/>
    </row>
    <row r="356" spans="10:19" ht="13.5">
      <c r="J356" s="44"/>
      <c r="K356" s="27"/>
      <c r="O356" s="28"/>
      <c r="P356" s="28"/>
      <c r="Q356" s="28"/>
      <c r="R356" s="42"/>
      <c r="S356" s="43"/>
    </row>
    <row r="357" spans="10:19" ht="13.5">
      <c r="J357" s="44"/>
      <c r="K357" s="27"/>
      <c r="O357" s="28"/>
      <c r="P357" s="28"/>
      <c r="Q357" s="28"/>
      <c r="R357" s="42"/>
      <c r="S357" s="43"/>
    </row>
    <row r="358" spans="10:19" ht="13.5">
      <c r="J358" s="44"/>
      <c r="K358" s="27"/>
      <c r="O358" s="28"/>
      <c r="P358" s="28"/>
      <c r="Q358" s="28"/>
      <c r="R358" s="42"/>
      <c r="S358" s="43"/>
    </row>
    <row r="359" spans="10:19" ht="13.5">
      <c r="J359" s="44"/>
      <c r="K359" s="27"/>
      <c r="O359" s="28"/>
      <c r="P359" s="28"/>
      <c r="Q359" s="28"/>
      <c r="R359" s="42"/>
      <c r="S359" s="43"/>
    </row>
    <row r="360" spans="10:19" ht="13.5">
      <c r="J360" s="44"/>
      <c r="K360" s="27"/>
      <c r="O360" s="28"/>
      <c r="P360" s="28"/>
      <c r="Q360" s="28"/>
      <c r="R360" s="42"/>
      <c r="S360" s="43"/>
    </row>
    <row r="361" spans="10:19" ht="13.5">
      <c r="J361" s="44"/>
      <c r="K361" s="27"/>
      <c r="O361" s="28"/>
      <c r="P361" s="28"/>
      <c r="Q361" s="28"/>
      <c r="R361" s="42"/>
      <c r="S361" s="43"/>
    </row>
    <row r="362" spans="10:19" ht="13.5">
      <c r="J362" s="44"/>
      <c r="K362" s="27"/>
      <c r="O362" s="28"/>
      <c r="P362" s="28"/>
      <c r="Q362" s="28"/>
      <c r="R362" s="42"/>
      <c r="S362" s="43"/>
    </row>
    <row r="363" spans="10:19" ht="13.5">
      <c r="J363" s="44"/>
      <c r="K363" s="27"/>
      <c r="O363" s="28"/>
      <c r="P363" s="28"/>
      <c r="Q363" s="28"/>
      <c r="R363" s="42"/>
      <c r="S363" s="43"/>
    </row>
    <row r="364" spans="10:19" ht="13.5">
      <c r="J364" s="44"/>
      <c r="K364" s="27"/>
      <c r="O364" s="28"/>
      <c r="P364" s="28"/>
      <c r="Q364" s="28"/>
      <c r="R364" s="42"/>
      <c r="S364" s="43"/>
    </row>
    <row r="365" spans="10:19" ht="13.5">
      <c r="J365" s="44"/>
      <c r="K365" s="27"/>
      <c r="O365" s="28"/>
      <c r="P365" s="28"/>
      <c r="Q365" s="28"/>
      <c r="R365" s="42"/>
      <c r="S365" s="43"/>
    </row>
    <row r="366" spans="10:19" ht="13.5">
      <c r="J366" s="44"/>
      <c r="K366" s="27"/>
      <c r="O366" s="28"/>
      <c r="P366" s="28"/>
      <c r="Q366" s="28"/>
      <c r="R366" s="42"/>
      <c r="S366" s="43"/>
    </row>
    <row r="367" spans="10:19" ht="13.5">
      <c r="J367" s="44"/>
      <c r="K367" s="27"/>
      <c r="O367" s="28"/>
      <c r="P367" s="28"/>
      <c r="Q367" s="28"/>
      <c r="R367" s="42"/>
      <c r="S367" s="43"/>
    </row>
    <row r="368" spans="10:19" ht="13.5">
      <c r="J368" s="44"/>
      <c r="K368" s="27"/>
      <c r="O368" s="28"/>
      <c r="P368" s="28"/>
      <c r="Q368" s="28"/>
      <c r="R368" s="42"/>
      <c r="S368" s="43"/>
    </row>
    <row r="369" spans="10:19" ht="13.5">
      <c r="J369" s="44"/>
      <c r="K369" s="27"/>
      <c r="O369" s="28"/>
      <c r="P369" s="28"/>
      <c r="Q369" s="28"/>
      <c r="R369" s="42"/>
      <c r="S369" s="43"/>
    </row>
    <row r="370" spans="10:19" ht="13.5">
      <c r="J370" s="44"/>
      <c r="K370" s="27"/>
      <c r="O370" s="28"/>
      <c r="P370" s="28"/>
      <c r="Q370" s="28"/>
      <c r="R370" s="42"/>
      <c r="S370" s="43"/>
    </row>
    <row r="371" spans="10:19" ht="13.5">
      <c r="J371" s="44"/>
      <c r="K371" s="27"/>
      <c r="O371" s="28"/>
      <c r="P371" s="28"/>
      <c r="Q371" s="28"/>
      <c r="R371" s="42"/>
      <c r="S371" s="43"/>
    </row>
    <row r="372" spans="10:19" ht="13.5">
      <c r="J372" s="44"/>
      <c r="K372" s="27"/>
      <c r="O372" s="28"/>
      <c r="P372" s="28"/>
      <c r="Q372" s="28"/>
      <c r="R372" s="42"/>
      <c r="S372" s="43"/>
    </row>
    <row r="373" spans="10:19" ht="13.5">
      <c r="J373" s="44"/>
      <c r="K373" s="27"/>
      <c r="O373" s="28"/>
      <c r="P373" s="28"/>
      <c r="Q373" s="28"/>
      <c r="R373" s="42"/>
      <c r="S373" s="43"/>
    </row>
    <row r="374" spans="10:19" ht="13.5">
      <c r="J374" s="44"/>
      <c r="K374" s="27"/>
      <c r="O374" s="28"/>
      <c r="P374" s="28"/>
      <c r="Q374" s="28"/>
      <c r="R374" s="42"/>
      <c r="S374" s="43"/>
    </row>
    <row r="375" spans="10:19" ht="13.5">
      <c r="J375" s="44"/>
      <c r="K375" s="27"/>
      <c r="O375" s="28"/>
      <c r="P375" s="28"/>
      <c r="Q375" s="28"/>
      <c r="R375" s="42"/>
      <c r="S375" s="43"/>
    </row>
    <row r="376" spans="10:19" ht="13.5">
      <c r="J376" s="44"/>
      <c r="K376" s="27"/>
      <c r="O376" s="28"/>
      <c r="P376" s="28"/>
      <c r="Q376" s="28"/>
      <c r="R376" s="42"/>
      <c r="S376" s="43"/>
    </row>
    <row r="377" spans="10:19" ht="13.5">
      <c r="J377" s="44"/>
      <c r="K377" s="27"/>
      <c r="O377" s="28"/>
      <c r="P377" s="28"/>
      <c r="Q377" s="28"/>
      <c r="R377" s="42"/>
      <c r="S377" s="43"/>
    </row>
    <row r="378" spans="10:19" ht="13.5">
      <c r="J378" s="44"/>
      <c r="K378" s="27"/>
      <c r="O378" s="28"/>
      <c r="P378" s="28"/>
      <c r="Q378" s="28"/>
      <c r="R378" s="42"/>
      <c r="S378" s="43"/>
    </row>
    <row r="379" spans="10:19" ht="13.5">
      <c r="J379" s="44"/>
      <c r="K379" s="27"/>
      <c r="O379" s="28"/>
      <c r="P379" s="28"/>
      <c r="Q379" s="28"/>
      <c r="R379" s="42"/>
      <c r="S379" s="43"/>
    </row>
    <row r="380" spans="10:19" ht="13.5">
      <c r="J380" s="44"/>
      <c r="K380" s="27"/>
      <c r="O380" s="28"/>
      <c r="P380" s="28"/>
      <c r="Q380" s="28"/>
      <c r="R380" s="42"/>
      <c r="S380" s="43"/>
    </row>
    <row r="381" spans="10:19" ht="13.5">
      <c r="J381" s="44"/>
      <c r="K381" s="27"/>
      <c r="O381" s="28"/>
      <c r="P381" s="28"/>
      <c r="Q381" s="28"/>
      <c r="R381" s="42"/>
      <c r="S381" s="43"/>
    </row>
    <row r="382" spans="10:19" ht="13.5">
      <c r="J382" s="44"/>
      <c r="K382" s="27"/>
      <c r="O382" s="28"/>
      <c r="P382" s="28"/>
      <c r="Q382" s="28"/>
      <c r="R382" s="42"/>
      <c r="S382" s="43"/>
    </row>
    <row r="383" spans="10:19" ht="13.5">
      <c r="J383" s="44"/>
      <c r="K383" s="27"/>
      <c r="O383" s="28"/>
      <c r="P383" s="28"/>
      <c r="Q383" s="28"/>
      <c r="R383" s="42"/>
      <c r="S383" s="43"/>
    </row>
    <row r="384" spans="10:19" ht="13.5">
      <c r="J384" s="44"/>
      <c r="K384" s="27"/>
      <c r="O384" s="28"/>
      <c r="P384" s="28"/>
      <c r="Q384" s="28"/>
      <c r="R384" s="42"/>
      <c r="S384" s="43"/>
    </row>
    <row r="385" spans="10:19" ht="13.5">
      <c r="J385" s="44"/>
      <c r="K385" s="27"/>
      <c r="O385" s="28"/>
      <c r="P385" s="28"/>
      <c r="Q385" s="28"/>
      <c r="R385" s="42"/>
      <c r="S385" s="43"/>
    </row>
    <row r="386" spans="10:19" ht="13.5">
      <c r="J386" s="44"/>
      <c r="K386" s="27"/>
      <c r="O386" s="28"/>
      <c r="P386" s="28"/>
      <c r="Q386" s="28"/>
      <c r="R386" s="42"/>
      <c r="S386" s="43"/>
    </row>
    <row r="387" spans="10:19" ht="13.5">
      <c r="J387" s="44"/>
      <c r="K387" s="27"/>
      <c r="O387" s="28"/>
      <c r="P387" s="28"/>
      <c r="Q387" s="28"/>
      <c r="R387" s="42"/>
      <c r="S387" s="43"/>
    </row>
    <row r="388" spans="10:19" ht="13.5">
      <c r="J388" s="44"/>
      <c r="K388" s="27"/>
      <c r="O388" s="28"/>
      <c r="P388" s="28"/>
      <c r="Q388" s="28"/>
      <c r="R388" s="42"/>
      <c r="S388" s="43"/>
    </row>
    <row r="389" spans="10:19" ht="13.5">
      <c r="J389" s="44"/>
      <c r="K389" s="27"/>
      <c r="O389" s="28"/>
      <c r="P389" s="28"/>
      <c r="Q389" s="28"/>
      <c r="R389" s="42"/>
      <c r="S389" s="43"/>
    </row>
    <row r="390" spans="15:16" ht="13.5">
      <c r="O390" s="28"/>
      <c r="P390" s="28"/>
    </row>
    <row r="391" spans="15:16" ht="13.5">
      <c r="O391" s="28"/>
      <c r="P391" s="28"/>
    </row>
    <row r="392" spans="15:16" ht="13.5">
      <c r="O392" s="39"/>
      <c r="P392" s="39"/>
    </row>
    <row r="393" spans="15:16" ht="13.5">
      <c r="O393" s="39"/>
      <c r="P393" s="39"/>
    </row>
    <row r="394" spans="15:16" ht="13.5">
      <c r="O394" s="39"/>
      <c r="P394" s="39"/>
    </row>
    <row r="395" spans="15:16" ht="13.5">
      <c r="O395" s="39"/>
      <c r="P395" s="39"/>
    </row>
    <row r="396" spans="15:16" ht="13.5">
      <c r="O396" s="39"/>
      <c r="P396" s="39"/>
    </row>
    <row r="397" spans="15:16" ht="13.5">
      <c r="O397" s="39"/>
      <c r="P397" s="39"/>
    </row>
    <row r="398" spans="15:16" ht="13.5">
      <c r="O398" s="39"/>
      <c r="P398" s="39"/>
    </row>
    <row r="399" spans="15:16" ht="13.5">
      <c r="O399" s="39"/>
      <c r="P399" s="39"/>
    </row>
    <row r="400" spans="15:16" ht="13.5">
      <c r="O400" s="39"/>
      <c r="P400" s="39"/>
    </row>
    <row r="401" spans="15:16" ht="13.5">
      <c r="O401" s="39"/>
      <c r="P401" s="39"/>
    </row>
    <row r="402" spans="15:16" ht="13.5">
      <c r="O402" s="39"/>
      <c r="P402" s="39"/>
    </row>
    <row r="403" spans="15:16" ht="13.5">
      <c r="O403" s="39"/>
      <c r="P403" s="39"/>
    </row>
    <row r="404" spans="15:16" ht="13.5">
      <c r="O404" s="39"/>
      <c r="P404" s="39"/>
    </row>
    <row r="405" spans="15:16" ht="13.5">
      <c r="O405" s="39"/>
      <c r="P405" s="39"/>
    </row>
    <row r="406" spans="15:16" ht="13.5">
      <c r="O406" s="39"/>
      <c r="P406" s="39"/>
    </row>
    <row r="407" spans="15:16" ht="13.5">
      <c r="O407" s="39"/>
      <c r="P407" s="39"/>
    </row>
    <row r="408" spans="15:16" ht="13.5">
      <c r="O408" s="39"/>
      <c r="P408" s="39"/>
    </row>
    <row r="409" spans="15:16" ht="13.5">
      <c r="O409" s="39"/>
      <c r="P409" s="39"/>
    </row>
    <row r="410" spans="15:16" ht="13.5">
      <c r="O410" s="39"/>
      <c r="P410" s="39"/>
    </row>
    <row r="411" spans="15:16" ht="13.5">
      <c r="O411" s="39"/>
      <c r="P411" s="39"/>
    </row>
    <row r="412" spans="15:16" ht="13.5">
      <c r="O412" s="39"/>
      <c r="P412" s="39"/>
    </row>
    <row r="413" spans="15:16" ht="13.5">
      <c r="O413" s="39"/>
      <c r="P413" s="39"/>
    </row>
    <row r="414" spans="15:16" ht="13.5">
      <c r="O414" s="39"/>
      <c r="P414" s="39"/>
    </row>
    <row r="415" spans="15:16" ht="13.5">
      <c r="O415" s="39"/>
      <c r="P415" s="39"/>
    </row>
    <row r="416" spans="15:16" ht="13.5">
      <c r="O416" s="39"/>
      <c r="P416" s="39"/>
    </row>
    <row r="417" spans="15:16" ht="13.5">
      <c r="O417" s="39"/>
      <c r="P417" s="39"/>
    </row>
    <row r="418" spans="15:16" ht="13.5">
      <c r="O418" s="39"/>
      <c r="P418" s="39"/>
    </row>
    <row r="419" spans="15:16" ht="13.5">
      <c r="O419" s="39"/>
      <c r="P419" s="39"/>
    </row>
    <row r="420" spans="15:16" ht="13.5">
      <c r="O420" s="39"/>
      <c r="P420" s="39"/>
    </row>
    <row r="421" spans="15:16" ht="13.5">
      <c r="O421" s="39"/>
      <c r="P421" s="39"/>
    </row>
    <row r="422" spans="15:16" ht="13.5">
      <c r="O422" s="39"/>
      <c r="P422" s="39"/>
    </row>
    <row r="423" spans="15:16" ht="13.5">
      <c r="O423" s="39"/>
      <c r="P423" s="39"/>
    </row>
    <row r="424" spans="15:16" ht="13.5">
      <c r="O424" s="39"/>
      <c r="P424" s="39"/>
    </row>
    <row r="425" spans="15:16" ht="13.5">
      <c r="O425" s="39"/>
      <c r="P425" s="39"/>
    </row>
    <row r="426" spans="15:16" ht="13.5">
      <c r="O426" s="39"/>
      <c r="P426" s="39"/>
    </row>
    <row r="427" spans="15:16" ht="13.5">
      <c r="O427" s="39"/>
      <c r="P427" s="39"/>
    </row>
    <row r="428" spans="15:16" ht="13.5">
      <c r="O428" s="39"/>
      <c r="P428" s="39"/>
    </row>
    <row r="429" spans="15:16" ht="13.5">
      <c r="O429" s="39"/>
      <c r="P429" s="39"/>
    </row>
    <row r="430" spans="15:16" ht="13.5">
      <c r="O430" s="39"/>
      <c r="P430" s="39"/>
    </row>
    <row r="431" spans="15:16" ht="13.5">
      <c r="O431" s="39"/>
      <c r="P431" s="39"/>
    </row>
    <row r="432" spans="15:16" ht="13.5">
      <c r="O432" s="39"/>
      <c r="P432" s="39"/>
    </row>
    <row r="433" spans="15:16" ht="13.5">
      <c r="O433" s="39"/>
      <c r="P433" s="39"/>
    </row>
    <row r="434" spans="15:16" ht="13.5">
      <c r="O434" s="39"/>
      <c r="P434" s="39"/>
    </row>
    <row r="435" spans="15:16" ht="13.5">
      <c r="O435" s="39"/>
      <c r="P435" s="39"/>
    </row>
    <row r="436" spans="15:16" ht="13.5">
      <c r="O436" s="39"/>
      <c r="P436" s="39"/>
    </row>
    <row r="437" spans="15:16" ht="13.5">
      <c r="O437" s="39"/>
      <c r="P437" s="39"/>
    </row>
    <row r="438" spans="15:16" ht="13.5">
      <c r="O438" s="39"/>
      <c r="P438" s="39"/>
    </row>
    <row r="439" spans="15:16" ht="13.5">
      <c r="O439" s="39"/>
      <c r="P439" s="39"/>
    </row>
    <row r="440" spans="15:16" ht="13.5">
      <c r="O440" s="39"/>
      <c r="P440" s="39"/>
    </row>
    <row r="441" spans="15:16" ht="13.5">
      <c r="O441" s="39"/>
      <c r="P441" s="39"/>
    </row>
    <row r="442" spans="15:16" ht="13.5">
      <c r="O442" s="39"/>
      <c r="P442" s="39"/>
    </row>
    <row r="443" spans="15:16" ht="13.5">
      <c r="O443" s="39"/>
      <c r="P443" s="39"/>
    </row>
    <row r="444" spans="15:16" ht="13.5">
      <c r="O444" s="39"/>
      <c r="P444" s="39"/>
    </row>
    <row r="445" spans="15:16" ht="13.5">
      <c r="O445" s="39"/>
      <c r="P445" s="39"/>
    </row>
    <row r="446" spans="15:16" ht="13.5">
      <c r="O446" s="39"/>
      <c r="P446" s="39"/>
    </row>
    <row r="447" spans="15:16" ht="13.5">
      <c r="O447" s="39"/>
      <c r="P447" s="39"/>
    </row>
    <row r="448" spans="15:16" ht="13.5">
      <c r="O448" s="39"/>
      <c r="P448" s="39"/>
    </row>
    <row r="449" spans="15:16" ht="13.5">
      <c r="O449" s="39"/>
      <c r="P449" s="39"/>
    </row>
    <row r="450" spans="15:16" ht="13.5">
      <c r="O450" s="39"/>
      <c r="P450" s="39"/>
    </row>
    <row r="451" spans="15:16" ht="13.5">
      <c r="O451" s="39"/>
      <c r="P451" s="39"/>
    </row>
    <row r="452" spans="15:16" ht="13.5">
      <c r="O452" s="39"/>
      <c r="P452" s="39"/>
    </row>
    <row r="453" spans="15:16" ht="13.5">
      <c r="O453" s="39"/>
      <c r="P453" s="39"/>
    </row>
    <row r="454" spans="15:16" ht="13.5">
      <c r="O454" s="39"/>
      <c r="P454" s="39"/>
    </row>
    <row r="455" spans="15:16" ht="13.5">
      <c r="O455" s="39"/>
      <c r="P455" s="39"/>
    </row>
    <row r="456" spans="15:16" ht="13.5">
      <c r="O456" s="39"/>
      <c r="P456" s="39"/>
    </row>
    <row r="457" spans="15:16" ht="13.5">
      <c r="O457" s="39"/>
      <c r="P457" s="39"/>
    </row>
    <row r="458" spans="15:16" ht="13.5">
      <c r="O458" s="39"/>
      <c r="P458" s="39"/>
    </row>
    <row r="459" spans="15:16" ht="13.5">
      <c r="O459" s="39"/>
      <c r="P459" s="39"/>
    </row>
    <row r="460" spans="15:16" ht="13.5">
      <c r="O460" s="39"/>
      <c r="P460" s="39"/>
    </row>
    <row r="461" spans="15:16" ht="13.5">
      <c r="O461" s="39"/>
      <c r="P461" s="39"/>
    </row>
    <row r="462" spans="15:16" ht="13.5">
      <c r="O462" s="39"/>
      <c r="P462" s="39"/>
    </row>
    <row r="463" spans="15:16" ht="13.5">
      <c r="O463" s="39"/>
      <c r="P463" s="39"/>
    </row>
    <row r="464" spans="15:16" ht="13.5">
      <c r="O464" s="39"/>
      <c r="P464" s="39"/>
    </row>
    <row r="465" spans="15:16" ht="13.5">
      <c r="O465" s="39"/>
      <c r="P465" s="39"/>
    </row>
    <row r="466" spans="15:16" ht="13.5">
      <c r="O466" s="39"/>
      <c r="P466" s="39"/>
    </row>
    <row r="467" spans="15:16" ht="13.5">
      <c r="O467" s="39"/>
      <c r="P467" s="39"/>
    </row>
    <row r="468" spans="15:16" ht="13.5">
      <c r="O468" s="39"/>
      <c r="P468" s="39"/>
    </row>
    <row r="469" spans="15:16" ht="13.5">
      <c r="O469" s="39"/>
      <c r="P469" s="39"/>
    </row>
    <row r="470" spans="15:16" ht="13.5">
      <c r="O470" s="39"/>
      <c r="P470" s="39"/>
    </row>
    <row r="471" spans="15:16" ht="13.5">
      <c r="O471" s="39"/>
      <c r="P471" s="39"/>
    </row>
    <row r="472" spans="15:16" ht="13.5">
      <c r="O472" s="39"/>
      <c r="P472" s="39"/>
    </row>
    <row r="473" spans="15:16" ht="13.5">
      <c r="O473" s="39"/>
      <c r="P473" s="39"/>
    </row>
    <row r="474" spans="15:16" ht="13.5">
      <c r="O474" s="39"/>
      <c r="P474" s="39"/>
    </row>
    <row r="475" spans="15:16" ht="13.5">
      <c r="O475" s="39"/>
      <c r="P475" s="39"/>
    </row>
    <row r="476" spans="15:16" ht="13.5">
      <c r="O476" s="39"/>
      <c r="P476" s="39"/>
    </row>
    <row r="477" spans="15:16" ht="13.5">
      <c r="O477" s="39"/>
      <c r="P477" s="39"/>
    </row>
    <row r="478" spans="15:16" ht="13.5">
      <c r="O478" s="39"/>
      <c r="P478" s="39"/>
    </row>
    <row r="479" spans="15:16" ht="13.5">
      <c r="O479" s="39"/>
      <c r="P479" s="39"/>
    </row>
    <row r="480" spans="15:16" ht="13.5">
      <c r="O480" s="39"/>
      <c r="P480" s="39"/>
    </row>
    <row r="481" spans="15:16" ht="13.5">
      <c r="O481" s="39"/>
      <c r="P481" s="39"/>
    </row>
    <row r="482" spans="15:16" ht="13.5">
      <c r="O482" s="39"/>
      <c r="P482" s="39"/>
    </row>
    <row r="483" spans="15:16" ht="13.5">
      <c r="O483" s="39"/>
      <c r="P483" s="39"/>
    </row>
    <row r="484" spans="15:16" ht="13.5">
      <c r="O484" s="39"/>
      <c r="P484" s="39"/>
    </row>
    <row r="485" spans="15:16" ht="13.5">
      <c r="O485" s="39"/>
      <c r="P485" s="39"/>
    </row>
    <row r="486" spans="15:16" ht="13.5">
      <c r="O486" s="39"/>
      <c r="P486" s="39"/>
    </row>
    <row r="487" spans="15:16" ht="13.5">
      <c r="O487" s="39"/>
      <c r="P487" s="39"/>
    </row>
    <row r="488" spans="15:16" ht="13.5">
      <c r="O488" s="39"/>
      <c r="P488" s="39"/>
    </row>
    <row r="489" spans="15:16" ht="13.5">
      <c r="O489" s="39"/>
      <c r="P489" s="39"/>
    </row>
    <row r="490" spans="15:16" ht="13.5">
      <c r="O490" s="39"/>
      <c r="P490" s="39"/>
    </row>
    <row r="491" spans="15:16" ht="13.5">
      <c r="O491" s="39"/>
      <c r="P491" s="39"/>
    </row>
    <row r="492" spans="15:16" ht="13.5">
      <c r="O492" s="39"/>
      <c r="P492" s="39"/>
    </row>
    <row r="493" spans="15:16" ht="13.5">
      <c r="O493" s="39"/>
      <c r="P493" s="39"/>
    </row>
    <row r="494" spans="15:16" ht="13.5">
      <c r="O494" s="39"/>
      <c r="P494" s="39"/>
    </row>
    <row r="495" spans="15:16" ht="13.5">
      <c r="O495" s="39"/>
      <c r="P495" s="39"/>
    </row>
    <row r="496" spans="15:16" ht="13.5">
      <c r="O496" s="39"/>
      <c r="P496" s="39"/>
    </row>
    <row r="497" spans="15:16" ht="13.5">
      <c r="O497" s="39"/>
      <c r="P497" s="39"/>
    </row>
    <row r="498" spans="15:16" ht="13.5">
      <c r="O498" s="39"/>
      <c r="P498" s="39"/>
    </row>
    <row r="499" spans="15:16" ht="13.5">
      <c r="O499" s="39"/>
      <c r="P499" s="39"/>
    </row>
    <row r="500" spans="15:16" ht="13.5">
      <c r="O500" s="39"/>
      <c r="P500" s="39"/>
    </row>
    <row r="501" spans="15:16" ht="13.5">
      <c r="O501" s="39"/>
      <c r="P501" s="39"/>
    </row>
    <row r="502" spans="15:16" ht="13.5">
      <c r="O502" s="39"/>
      <c r="P502" s="39"/>
    </row>
    <row r="503" spans="15:16" ht="13.5">
      <c r="O503" s="39"/>
      <c r="P503" s="39"/>
    </row>
    <row r="504" spans="15:16" ht="13.5">
      <c r="O504" s="39"/>
      <c r="P504" s="39"/>
    </row>
    <row r="505" spans="15:16" ht="13.5">
      <c r="O505" s="39"/>
      <c r="P505" s="39"/>
    </row>
    <row r="506" spans="15:16" ht="13.5">
      <c r="O506" s="39"/>
      <c r="P506" s="39"/>
    </row>
    <row r="507" spans="15:16" ht="13.5">
      <c r="O507" s="39"/>
      <c r="P507" s="39"/>
    </row>
    <row r="508" spans="15:16" ht="13.5">
      <c r="O508" s="39"/>
      <c r="P508" s="39"/>
    </row>
    <row r="509" spans="15:16" ht="13.5">
      <c r="O509" s="39"/>
      <c r="P509" s="39"/>
    </row>
    <row r="510" spans="15:16" ht="13.5">
      <c r="O510" s="39"/>
      <c r="P510" s="39"/>
    </row>
    <row r="511" spans="15:16" ht="13.5">
      <c r="O511" s="39"/>
      <c r="P511" s="39"/>
    </row>
    <row r="512" spans="15:16" ht="13.5">
      <c r="O512" s="39"/>
      <c r="P512" s="39"/>
    </row>
    <row r="513" spans="15:16" ht="13.5">
      <c r="O513" s="39"/>
      <c r="P513" s="39"/>
    </row>
    <row r="514" spans="15:16" ht="13.5">
      <c r="O514" s="39"/>
      <c r="P514" s="39"/>
    </row>
    <row r="515" spans="15:16" ht="13.5">
      <c r="O515" s="39"/>
      <c r="P515" s="39"/>
    </row>
    <row r="516" spans="15:16" ht="13.5">
      <c r="O516" s="39"/>
      <c r="P516" s="39"/>
    </row>
    <row r="517" spans="15:16" ht="13.5">
      <c r="O517" s="39"/>
      <c r="P517" s="39"/>
    </row>
    <row r="518" spans="15:16" ht="13.5">
      <c r="O518" s="39"/>
      <c r="P518" s="39"/>
    </row>
    <row r="519" spans="15:16" ht="13.5">
      <c r="O519" s="39"/>
      <c r="P519" s="39"/>
    </row>
    <row r="520" spans="15:16" ht="13.5">
      <c r="O520" s="39"/>
      <c r="P520" s="39"/>
    </row>
    <row r="521" spans="15:16" ht="13.5">
      <c r="O521" s="39"/>
      <c r="P521" s="39"/>
    </row>
    <row r="522" spans="15:16" ht="13.5">
      <c r="O522" s="39"/>
      <c r="P522" s="39"/>
    </row>
    <row r="523" spans="15:16" ht="13.5">
      <c r="O523" s="39"/>
      <c r="P523" s="39"/>
    </row>
    <row r="524" spans="15:16" ht="13.5">
      <c r="O524" s="39"/>
      <c r="P524" s="39"/>
    </row>
    <row r="525" spans="15:16" ht="13.5">
      <c r="O525" s="39"/>
      <c r="P525" s="39"/>
    </row>
    <row r="526" spans="15:16" ht="13.5">
      <c r="O526" s="39"/>
      <c r="P526" s="39"/>
    </row>
    <row r="527" spans="15:16" ht="13.5">
      <c r="O527" s="39"/>
      <c r="P527" s="39"/>
    </row>
    <row r="528" spans="15:16" ht="13.5">
      <c r="O528" s="39"/>
      <c r="P528" s="39"/>
    </row>
    <row r="529" spans="15:16" ht="13.5">
      <c r="O529" s="39"/>
      <c r="P529" s="39"/>
    </row>
    <row r="530" spans="15:16" ht="13.5">
      <c r="O530" s="39"/>
      <c r="P530" s="39"/>
    </row>
    <row r="531" spans="15:16" ht="13.5">
      <c r="O531" s="39"/>
      <c r="P531" s="39"/>
    </row>
    <row r="532" spans="15:16" ht="13.5">
      <c r="O532" s="39"/>
      <c r="P532" s="39"/>
    </row>
    <row r="533" spans="15:16" ht="13.5">
      <c r="O533" s="39"/>
      <c r="P533" s="39"/>
    </row>
    <row r="534" spans="15:16" ht="13.5">
      <c r="O534" s="39"/>
      <c r="P534" s="39"/>
    </row>
    <row r="535" spans="15:16" ht="13.5">
      <c r="O535" s="39"/>
      <c r="P535" s="39"/>
    </row>
    <row r="536" spans="15:16" ht="13.5">
      <c r="O536" s="39"/>
      <c r="P536" s="39"/>
    </row>
    <row r="537" spans="15:16" ht="13.5">
      <c r="O537" s="39"/>
      <c r="P537" s="39"/>
    </row>
    <row r="538" spans="15:16" ht="13.5">
      <c r="O538" s="39"/>
      <c r="P538" s="39"/>
    </row>
  </sheetData>
  <sheetProtection selectLockedCells="1" selectUnlockedCells="1"/>
  <autoFilter ref="A6:R38"/>
  <conditionalFormatting sqref="J348:K389 O39:P391 D18:L18 C19:L38 M18:R38 C17:C18 C12:C15 D12:R17 C7:R11 Q39:R389 S7:S389">
    <cfRule type="cellIs" priority="14" dxfId="0" operator="lessThanOrEqual" stopIfTrue="1">
      <formula>0</formula>
    </cfRule>
  </conditionalFormatting>
  <conditionalFormatting sqref="R1:S65536">
    <cfRule type="cellIs" priority="9" dxfId="1" operator="equal">
      <formula>4</formula>
    </cfRule>
  </conditionalFormatting>
  <conditionalFormatting sqref="C16">
    <cfRule type="cellIs" priority="6" dxfId="0" operator="lessThanOrEqual" stopIfTrue="1">
      <formula>0</formula>
    </cfRule>
  </conditionalFormatting>
  <conditionalFormatting sqref="R16">
    <cfRule type="cellIs" priority="5" dxfId="1" operator="equal">
      <formula>4</formula>
    </cfRule>
  </conditionalFormatting>
  <printOptions verticalCentered="1"/>
  <pageMargins left="0.57" right="0.59" top="0.5905511811023623" bottom="0.5905511811023623" header="0.31496062992125984" footer="0.3543307086614173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N8"/>
  <sheetViews>
    <sheetView zoomScalePageLayoutView="0" workbookViewId="0" topLeftCell="A1">
      <selection activeCell="A1" sqref="A1:D1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4.57421875" style="12" customWidth="1"/>
    <col min="4" max="16384" width="10.00390625" style="8" customWidth="1"/>
  </cols>
  <sheetData>
    <row r="1" spans="1:74" ht="22.5">
      <c r="A1" s="163" t="s">
        <v>121</v>
      </c>
      <c r="B1" s="164"/>
      <c r="C1" s="164"/>
      <c r="D1" s="165"/>
      <c r="E1" s="9"/>
      <c r="F1" s="10"/>
      <c r="G1" s="7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7"/>
      <c r="AC1" s="7"/>
      <c r="AD1" s="7"/>
      <c r="AF1" s="7"/>
      <c r="AG1" s="11"/>
      <c r="AH1" s="12"/>
      <c r="AI1" s="7"/>
      <c r="AJ1" s="7"/>
      <c r="AL1" s="7"/>
      <c r="AN1" s="7"/>
      <c r="AO1" s="7"/>
      <c r="AV1" s="7"/>
      <c r="AW1" s="7"/>
      <c r="AX1" s="7"/>
      <c r="AY1" s="7"/>
      <c r="AZ1" s="7"/>
      <c r="BV1" s="13"/>
    </row>
    <row r="2" spans="1:74" ht="13.5">
      <c r="A2" s="85" t="s">
        <v>18</v>
      </c>
      <c r="B2" s="79" t="s">
        <v>1</v>
      </c>
      <c r="C2" s="80" t="s">
        <v>89</v>
      </c>
      <c r="D2" s="86" t="s">
        <v>26</v>
      </c>
      <c r="E2" s="9"/>
      <c r="F2" s="10"/>
      <c r="G2" s="7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7"/>
      <c r="AC2" s="7"/>
      <c r="AD2" s="7"/>
      <c r="AF2" s="7"/>
      <c r="AG2" s="11"/>
      <c r="AH2" s="12"/>
      <c r="AI2" s="7"/>
      <c r="AJ2" s="7"/>
      <c r="AL2" s="7"/>
      <c r="AN2" s="7"/>
      <c r="AO2" s="7"/>
      <c r="AV2" s="7"/>
      <c r="AW2" s="7"/>
      <c r="AX2" s="7"/>
      <c r="AY2" s="7"/>
      <c r="AZ2" s="7"/>
      <c r="BV2" s="13"/>
    </row>
    <row r="3" spans="1:92" s="19" customFormat="1" ht="14.25" customHeight="1">
      <c r="A3" s="83">
        <v>1</v>
      </c>
      <c r="B3" s="74" t="str">
        <f>Results!B37</f>
        <v>Steve Ashmore</v>
      </c>
      <c r="C3" s="75">
        <f>Results!L37</f>
        <v>25</v>
      </c>
      <c r="D3" s="84" t="str">
        <f>Results!N37</f>
        <v>18.58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4" s="19" customFormat="1" ht="14.25" customHeight="1">
      <c r="A4" s="83">
        <v>2</v>
      </c>
      <c r="B4" s="74" t="str">
        <f>Results!B18</f>
        <v>Ashley Deeming</v>
      </c>
      <c r="C4" s="75">
        <f>Results!L18</f>
        <v>24</v>
      </c>
      <c r="D4" s="84" t="str">
        <f>Results!N18</f>
        <v>19.38</v>
      </c>
    </row>
    <row r="5" spans="1:4" s="19" customFormat="1" ht="14.25" customHeight="1">
      <c r="A5" s="83">
        <v>3</v>
      </c>
      <c r="B5" s="74" t="str">
        <f>Results!B30</f>
        <v>Lewis Whiting</v>
      </c>
      <c r="C5" s="75">
        <f>Results!L30</f>
        <v>23</v>
      </c>
      <c r="D5" s="84" t="str">
        <f>Results!N30</f>
        <v>19.40</v>
      </c>
    </row>
    <row r="6" spans="1:4" s="19" customFormat="1" ht="14.25" customHeight="1">
      <c r="A6" s="83">
        <v>4</v>
      </c>
      <c r="B6" s="74" t="str">
        <f>Results!B31</f>
        <v>Mike Clark</v>
      </c>
      <c r="C6" s="75">
        <f>Results!L31</f>
        <v>22</v>
      </c>
      <c r="D6" s="84" t="str">
        <f>Results!N31</f>
        <v>20.45</v>
      </c>
    </row>
    <row r="7" spans="1:4" s="19" customFormat="1" ht="14.25" customHeight="1">
      <c r="A7" s="83">
        <v>5</v>
      </c>
      <c r="B7" s="74" t="str">
        <f>Results!B19</f>
        <v>Cameron Hogan</v>
      </c>
      <c r="C7" s="75">
        <f>Results!L19</f>
        <v>21</v>
      </c>
      <c r="D7" s="84" t="str">
        <f>Results!N19</f>
        <v>21.42</v>
      </c>
    </row>
    <row r="8" spans="1:4" s="19" customFormat="1" ht="14.25" customHeight="1">
      <c r="A8" s="83">
        <v>6</v>
      </c>
      <c r="B8" s="74" t="str">
        <f>Results!B36</f>
        <v>Scott Wigman</v>
      </c>
      <c r="C8" s="75">
        <f>Results!L36</f>
        <v>20</v>
      </c>
      <c r="D8" s="84" t="str">
        <f>Results!N36</f>
        <v>21.21</v>
      </c>
    </row>
  </sheetData>
  <sheetProtection/>
  <mergeCells count="1">
    <mergeCell ref="A1:D1"/>
  </mergeCells>
  <conditionalFormatting sqref="D3:D8">
    <cfRule type="cellIs" priority="3" dxfId="0" operator="lessThanOrEqual" stopIfTrue="1">
      <formula>0</formula>
    </cfRule>
  </conditionalFormatting>
  <conditionalFormatting sqref="C1:C65536">
    <cfRule type="cellIs" priority="2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IU24"/>
  <sheetViews>
    <sheetView zoomScalePageLayoutView="0" workbookViewId="0" topLeftCell="A1">
      <selection activeCell="A1" sqref="A1:E1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4.57421875" style="12" customWidth="1"/>
    <col min="4" max="4" width="10.00390625" style="8" customWidth="1"/>
    <col min="5" max="5" width="9.00390625" style="35" customWidth="1"/>
    <col min="6" max="16384" width="10.00390625" style="8" customWidth="1"/>
  </cols>
  <sheetData>
    <row r="1" spans="1:75" ht="22.5">
      <c r="A1" s="160" t="s">
        <v>38</v>
      </c>
      <c r="B1" s="161"/>
      <c r="C1" s="161"/>
      <c r="D1" s="161"/>
      <c r="E1" s="162"/>
      <c r="F1" s="9"/>
      <c r="G1" s="10"/>
      <c r="H1" s="7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7"/>
      <c r="AD1" s="7"/>
      <c r="AE1" s="7"/>
      <c r="AG1" s="7"/>
      <c r="AH1" s="11"/>
      <c r="AI1" s="12"/>
      <c r="AJ1" s="7"/>
      <c r="AK1" s="7"/>
      <c r="AM1" s="7"/>
      <c r="AO1" s="7"/>
      <c r="AP1" s="7"/>
      <c r="AW1" s="7"/>
      <c r="AX1" s="7"/>
      <c r="AY1" s="7"/>
      <c r="AZ1" s="7"/>
      <c r="BA1" s="7"/>
      <c r="BW1" s="13"/>
    </row>
    <row r="2" spans="1:75" ht="26.25">
      <c r="A2" s="78" t="s">
        <v>18</v>
      </c>
      <c r="B2" s="79" t="s">
        <v>1</v>
      </c>
      <c r="C2" s="80" t="s">
        <v>31</v>
      </c>
      <c r="D2" s="81" t="s">
        <v>19</v>
      </c>
      <c r="E2" s="82" t="s">
        <v>52</v>
      </c>
      <c r="F2" s="9"/>
      <c r="G2" s="10"/>
      <c r="H2" s="7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7"/>
      <c r="AD2" s="7"/>
      <c r="AE2" s="7"/>
      <c r="AG2" s="7"/>
      <c r="AH2" s="11"/>
      <c r="AI2" s="12"/>
      <c r="AJ2" s="7"/>
      <c r="AK2" s="7"/>
      <c r="AM2" s="7"/>
      <c r="AO2" s="7"/>
      <c r="AP2" s="7"/>
      <c r="AW2" s="7"/>
      <c r="AX2" s="7"/>
      <c r="AY2" s="7"/>
      <c r="AZ2" s="7"/>
      <c r="BA2" s="7"/>
      <c r="BW2" s="13"/>
    </row>
    <row r="3" spans="1:75" ht="16.5">
      <c r="A3" s="73">
        <v>1</v>
      </c>
      <c r="B3" s="74" t="str">
        <f>Results!B37</f>
        <v>Steve Ashmore</v>
      </c>
      <c r="C3" s="75">
        <f>Results!Q37</f>
        <v>90</v>
      </c>
      <c r="D3" s="76">
        <f>Results!R37</f>
        <v>4</v>
      </c>
      <c r="E3" s="77">
        <f>Results!S37</f>
        <v>73.43</v>
      </c>
      <c r="F3" s="9"/>
      <c r="G3" s="10"/>
      <c r="H3" s="7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7"/>
      <c r="AD3" s="7"/>
      <c r="AE3" s="7"/>
      <c r="AG3" s="7"/>
      <c r="AH3" s="11"/>
      <c r="AI3" s="12"/>
      <c r="AJ3" s="7"/>
      <c r="AK3" s="7"/>
      <c r="AM3" s="7"/>
      <c r="AO3" s="7"/>
      <c r="AP3" s="7"/>
      <c r="AW3" s="7"/>
      <c r="AX3" s="7"/>
      <c r="AY3" s="7"/>
      <c r="AZ3" s="7"/>
      <c r="BA3" s="7"/>
      <c r="BW3" s="13"/>
    </row>
    <row r="4" spans="1:93" s="19" customFormat="1" ht="14.25" customHeight="1">
      <c r="A4" s="73">
        <v>2</v>
      </c>
      <c r="B4" s="74" t="str">
        <f>Results!B30</f>
        <v>Lewis Whiting</v>
      </c>
      <c r="C4" s="75">
        <f>Results!Q30</f>
        <v>82</v>
      </c>
      <c r="D4" s="76">
        <f>Results!R30</f>
        <v>4</v>
      </c>
      <c r="E4" s="77">
        <f>Results!S30</f>
        <v>76.32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</row>
    <row r="5" spans="1:5" s="19" customFormat="1" ht="14.25" customHeight="1">
      <c r="A5" s="73">
        <v>3</v>
      </c>
      <c r="B5" s="74" t="str">
        <f>Results!B31</f>
        <v>Mike Clark</v>
      </c>
      <c r="C5" s="75">
        <f>Results!Q31</f>
        <v>73</v>
      </c>
      <c r="D5" s="76">
        <f>Results!R31</f>
        <v>4</v>
      </c>
      <c r="E5" s="77">
        <f>Results!S31</f>
        <v>80.89</v>
      </c>
    </row>
    <row r="6" spans="1:5" s="19" customFormat="1" ht="14.25" customHeight="1">
      <c r="A6" s="73">
        <v>4</v>
      </c>
      <c r="B6" s="74" t="str">
        <f>Results!B27</f>
        <v>Joe Rainsford</v>
      </c>
      <c r="C6" s="75">
        <f>Results!Q27</f>
        <v>75</v>
      </c>
      <c r="D6" s="76">
        <f>Results!R27</f>
        <v>3</v>
      </c>
      <c r="E6" s="77">
        <f>Results!S27</f>
        <v>46.78</v>
      </c>
    </row>
    <row r="7" spans="1:5" s="19" customFormat="1" ht="14.25" customHeight="1">
      <c r="A7" s="73">
        <v>5</v>
      </c>
      <c r="B7" s="74" t="str">
        <f>Results!B33</f>
        <v>Robert Plant</v>
      </c>
      <c r="C7" s="75">
        <f>Results!Q33</f>
        <v>71</v>
      </c>
      <c r="D7" s="76">
        <f>Results!R33</f>
        <v>3</v>
      </c>
      <c r="E7" s="77">
        <f>Results!S33</f>
        <v>53.05</v>
      </c>
    </row>
    <row r="8" spans="1:5" s="19" customFormat="1" ht="14.25" customHeight="1">
      <c r="A8" s="73">
        <v>6</v>
      </c>
      <c r="B8" s="74" t="str">
        <f>Results!B23</f>
        <v>Ethan Rowley</v>
      </c>
      <c r="C8" s="75">
        <f>Results!Q23</f>
        <v>60</v>
      </c>
      <c r="D8" s="76">
        <f>Results!R23</f>
        <v>3</v>
      </c>
      <c r="E8" s="77">
        <f>Results!S23</f>
        <v>56.12</v>
      </c>
    </row>
    <row r="9" spans="1:5" s="19" customFormat="1" ht="14.25" customHeight="1">
      <c r="A9" s="73">
        <v>7</v>
      </c>
      <c r="B9" s="74" t="str">
        <f>Results!B36</f>
        <v>Scott Wigman</v>
      </c>
      <c r="C9" s="75">
        <f>Results!Q36</f>
        <v>50</v>
      </c>
      <c r="D9" s="76">
        <f>Results!R36</f>
        <v>3</v>
      </c>
      <c r="E9" s="77">
        <f>Results!S36</f>
        <v>43.40430555555555</v>
      </c>
    </row>
    <row r="10" spans="1:5" s="19" customFormat="1" ht="14.25" customHeight="1">
      <c r="A10" s="73">
        <v>8</v>
      </c>
      <c r="B10" s="74" t="str">
        <f>Results!B32</f>
        <v>Paul Mercer</v>
      </c>
      <c r="C10" s="75">
        <f>Results!Q32</f>
        <v>38</v>
      </c>
      <c r="D10" s="76">
        <f>Results!R32</f>
        <v>3</v>
      </c>
      <c r="E10" s="77">
        <f>Results!S32</f>
        <v>85.12</v>
      </c>
    </row>
    <row r="11" spans="1:5" s="19" customFormat="1" ht="14.25" customHeight="1">
      <c r="A11" s="73">
        <v>9</v>
      </c>
      <c r="B11" s="74" t="str">
        <f>Results!B26</f>
        <v>Joe Henstock</v>
      </c>
      <c r="C11" s="75">
        <f>Results!Q26</f>
        <v>46</v>
      </c>
      <c r="D11" s="76">
        <f>Results!R26</f>
        <v>2</v>
      </c>
      <c r="E11" s="77">
        <f>Results!S26</f>
        <v>35.59</v>
      </c>
    </row>
    <row r="12" spans="1:5" s="19" customFormat="1" ht="14.25" customHeight="1">
      <c r="A12" s="73">
        <v>10</v>
      </c>
      <c r="B12" s="74" t="str">
        <f>Results!B22</f>
        <v>Dan Orme</v>
      </c>
      <c r="C12" s="75">
        <f>Results!Q22</f>
        <v>43</v>
      </c>
      <c r="D12" s="76">
        <f>Results!R22</f>
        <v>2</v>
      </c>
      <c r="E12" s="77">
        <f>Results!S22</f>
        <v>36.57</v>
      </c>
    </row>
    <row r="13" spans="1:93" s="19" customFormat="1" ht="15.75" customHeight="1">
      <c r="A13" s="73">
        <v>11</v>
      </c>
      <c r="B13" s="74" t="str">
        <f>Results!B38</f>
        <v>Tony Weatherson</v>
      </c>
      <c r="C13" s="75">
        <f>Results!Q38</f>
        <v>41</v>
      </c>
      <c r="D13" s="76">
        <f>Results!R38</f>
        <v>2</v>
      </c>
      <c r="E13" s="77">
        <f>Results!S38</f>
        <v>37.370000000000005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</row>
    <row r="14" spans="1:5" s="19" customFormat="1" ht="15.75" customHeight="1">
      <c r="A14" s="73">
        <v>12</v>
      </c>
      <c r="B14" s="74" t="str">
        <f>Results!B29</f>
        <v>John Queenan</v>
      </c>
      <c r="C14" s="75">
        <f>Results!Q29</f>
        <v>32</v>
      </c>
      <c r="D14" s="76">
        <f>Results!R29</f>
        <v>2</v>
      </c>
      <c r="E14" s="77">
        <f>Results!S29</f>
        <v>41.5</v>
      </c>
    </row>
    <row r="15" spans="1:5" s="19" customFormat="1" ht="14.25" customHeight="1">
      <c r="A15" s="73">
        <v>13</v>
      </c>
      <c r="B15" s="74" t="str">
        <f>Results!B20</f>
        <v>Carl Buckley</v>
      </c>
      <c r="C15" s="75">
        <f>Results!Q20</f>
        <v>29</v>
      </c>
      <c r="D15" s="76">
        <f>Results!R20</f>
        <v>2</v>
      </c>
      <c r="E15" s="77">
        <f>Results!S20</f>
        <v>43.94</v>
      </c>
    </row>
    <row r="16" spans="1:93" s="19" customFormat="1" ht="14.25" customHeight="1">
      <c r="A16" s="73">
        <v>14</v>
      </c>
      <c r="B16" s="74" t="str">
        <f>Results!B18</f>
        <v>Ashley Deeming</v>
      </c>
      <c r="C16" s="75">
        <f>Results!Q18</f>
        <v>24</v>
      </c>
      <c r="D16" s="76">
        <f>Results!R18</f>
        <v>1</v>
      </c>
      <c r="E16" s="77">
        <f>Results!S18</f>
        <v>19.38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</row>
    <row r="17" spans="1:93" s="19" customFormat="1" ht="14.25" customHeight="1">
      <c r="A17" s="73">
        <v>15</v>
      </c>
      <c r="B17" s="74" t="str">
        <f>Results!B19</f>
        <v>Cameron Hogan</v>
      </c>
      <c r="C17" s="75">
        <f>Results!Q19</f>
        <v>21</v>
      </c>
      <c r="D17" s="76">
        <f>Results!R19</f>
        <v>1</v>
      </c>
      <c r="E17" s="77">
        <f>Results!S19</f>
        <v>21.42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</row>
    <row r="18" spans="1:93" s="19" customFormat="1" ht="14.25" customHeight="1">
      <c r="A18" s="73">
        <v>16</v>
      </c>
      <c r="B18" s="74" t="str">
        <f>Results!B35</f>
        <v>Ryan Blake</v>
      </c>
      <c r="C18" s="75">
        <f>Results!Q35</f>
        <v>19</v>
      </c>
      <c r="D18" s="76">
        <f>Results!R35</f>
        <v>1</v>
      </c>
      <c r="E18" s="77">
        <f>Results!S35</f>
        <v>19.36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</row>
    <row r="19" spans="1:5" s="19" customFormat="1" ht="14.25" customHeight="1">
      <c r="A19" s="73">
        <v>17</v>
      </c>
      <c r="B19" s="74" t="str">
        <f>Results!B21</f>
        <v>Chris Cotton</v>
      </c>
      <c r="C19" s="75">
        <f>Results!Q21</f>
        <v>17</v>
      </c>
      <c r="D19" s="76">
        <f>Results!R21</f>
        <v>1</v>
      </c>
      <c r="E19" s="77">
        <f>Results!S21</f>
        <v>19.48</v>
      </c>
    </row>
    <row r="20" spans="1:5" s="19" customFormat="1" ht="14.25" customHeight="1">
      <c r="A20" s="73">
        <v>18</v>
      </c>
      <c r="B20" s="74" t="str">
        <f>Results!B25</f>
        <v>James Staton</v>
      </c>
      <c r="C20" s="75">
        <f>Results!Q25</f>
        <v>17</v>
      </c>
      <c r="D20" s="76">
        <f>Results!R25</f>
        <v>1</v>
      </c>
      <c r="E20" s="77">
        <f>Results!S25</f>
        <v>20.27</v>
      </c>
    </row>
    <row r="21" spans="1:5" s="19" customFormat="1" ht="14.25" customHeight="1">
      <c r="A21" s="73">
        <v>19</v>
      </c>
      <c r="B21" s="74" t="str">
        <f>Results!B17</f>
        <v>Adrian Smith</v>
      </c>
      <c r="C21" s="75">
        <f>Results!Q17</f>
        <v>16</v>
      </c>
      <c r="D21" s="76">
        <f>Results!R17</f>
        <v>1</v>
      </c>
      <c r="E21" s="77">
        <f>Results!S17</f>
        <v>22.19</v>
      </c>
    </row>
    <row r="22" spans="1:255" ht="16.5">
      <c r="A22" s="73">
        <v>20</v>
      </c>
      <c r="B22" s="74" t="str">
        <f>Results!B24</f>
        <v>Glenn Salkeld</v>
      </c>
      <c r="C22" s="75">
        <f>Results!Q24</f>
        <v>15</v>
      </c>
      <c r="D22" s="76">
        <f>Results!R24</f>
        <v>1</v>
      </c>
      <c r="E22" s="77">
        <f>Results!S24</f>
        <v>23.02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16.5">
      <c r="A23" s="73">
        <v>21</v>
      </c>
      <c r="B23" s="74" t="str">
        <f>Results!B28</f>
        <v>John Flint</v>
      </c>
      <c r="C23" s="75">
        <f>Results!Q28</f>
        <v>14</v>
      </c>
      <c r="D23" s="76">
        <f>Results!R28</f>
        <v>1</v>
      </c>
      <c r="E23" s="77">
        <f>Results!S28</f>
        <v>28.39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t="16.5">
      <c r="A24" s="73">
        <v>22</v>
      </c>
      <c r="B24" s="74" t="str">
        <f>Results!B34</f>
        <v>Ryan Ball</v>
      </c>
      <c r="C24" s="75">
        <f>Results!Q34</f>
        <v>13</v>
      </c>
      <c r="D24" s="76">
        <f>Results!R34</f>
        <v>1</v>
      </c>
      <c r="E24" s="77">
        <f>Results!S34</f>
        <v>21.16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</sheetData>
  <sheetProtection/>
  <mergeCells count="1">
    <mergeCell ref="A1:E1"/>
  </mergeCells>
  <conditionalFormatting sqref="D3:D24">
    <cfRule type="cellIs" priority="3" dxfId="0" operator="lessThanOrEqual" stopIfTrue="1">
      <formula>0</formula>
    </cfRule>
  </conditionalFormatting>
  <conditionalFormatting sqref="D2:D65536">
    <cfRule type="cellIs" priority="2" dxfId="1" operator="equal">
      <formula>4</formula>
    </cfRule>
  </conditionalFormatting>
  <conditionalFormatting sqref="E3:E24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U288"/>
  <sheetViews>
    <sheetView zoomScalePageLayoutView="0" workbookViewId="0" topLeftCell="A1">
      <selection activeCell="A1" sqref="A1:D2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5.00390625" style="90" customWidth="1"/>
    <col min="4" max="4" width="9.00390625" style="7" customWidth="1"/>
    <col min="5" max="5" width="5.57421875" style="8" customWidth="1"/>
    <col min="6" max="6" width="4.8515625" style="9" customWidth="1"/>
    <col min="7" max="7" width="5.8515625" style="10" hidden="1" customWidth="1"/>
    <col min="8" max="8" width="5.28125" style="7" customWidth="1"/>
    <col min="9" max="9" width="5.421875" style="8" hidden="1" customWidth="1"/>
    <col min="10" max="10" width="5.28125" style="9" customWidth="1"/>
    <col min="11" max="11" width="5.57421875" style="10" hidden="1" customWidth="1"/>
    <col min="12" max="12" width="5.7109375" style="10" hidden="1" customWidth="1"/>
    <col min="13" max="13" width="5.8515625" style="10" hidden="1" customWidth="1"/>
    <col min="14" max="14" width="5.421875" style="10" hidden="1" customWidth="1"/>
    <col min="15" max="16" width="6.00390625" style="10" customWidth="1"/>
    <col min="17" max="17" width="2.140625" style="10" hidden="1" customWidth="1"/>
    <col min="18" max="18" width="6.00390625" style="10" customWidth="1"/>
    <col min="19" max="19" width="2.140625" style="10" hidden="1" customWidth="1"/>
    <col min="20" max="20" width="6.00390625" style="10" customWidth="1"/>
    <col min="21" max="21" width="2.140625" style="10" hidden="1" customWidth="1"/>
    <col min="22" max="22" width="6.00390625" style="10" customWidth="1"/>
    <col min="23" max="24" width="2.140625" style="10" customWidth="1"/>
    <col min="25" max="27" width="3.00390625" style="10" customWidth="1"/>
    <col min="28" max="28" width="6.00390625" style="10" customWidth="1"/>
    <col min="29" max="29" width="10.28125" style="7" customWidth="1"/>
    <col min="30" max="30" width="7.28125" style="7" customWidth="1"/>
    <col min="31" max="31" width="8.57421875" style="7" customWidth="1"/>
    <col min="32" max="32" width="2.140625" style="8" hidden="1" customWidth="1"/>
    <col min="33" max="33" width="8.00390625" style="7" customWidth="1"/>
    <col min="34" max="34" width="8.28125" style="11" customWidth="1"/>
    <col min="35" max="35" width="2.140625" style="12" hidden="1" customWidth="1"/>
    <col min="36" max="36" width="10.140625" style="7" customWidth="1"/>
    <col min="37" max="37" width="8.421875" style="7" customWidth="1"/>
    <col min="38" max="38" width="2.140625" style="8" hidden="1" customWidth="1"/>
    <col min="39" max="39" width="8.28125" style="7" customWidth="1"/>
    <col min="40" max="40" width="2.140625" style="8" hidden="1" customWidth="1"/>
    <col min="41" max="42" width="10.00390625" style="7" customWidth="1"/>
    <col min="43" max="47" width="2.140625" style="8" hidden="1" customWidth="1"/>
    <col min="48" max="48" width="6.28125" style="8" customWidth="1"/>
    <col min="49" max="49" width="10.57421875" style="7" customWidth="1"/>
    <col min="50" max="50" width="12.140625" style="7" customWidth="1"/>
    <col min="51" max="51" width="10.57421875" style="7" customWidth="1"/>
    <col min="52" max="52" width="12.140625" style="7" customWidth="1"/>
    <col min="53" max="53" width="10.00390625" style="7" customWidth="1"/>
    <col min="54" max="54" width="11.421875" style="8" hidden="1" customWidth="1"/>
    <col min="55" max="56" width="7.57421875" style="8" hidden="1" customWidth="1"/>
    <col min="57" max="57" width="11.421875" style="8" hidden="1" customWidth="1"/>
    <col min="58" max="58" width="8.7109375" style="8" hidden="1" customWidth="1"/>
    <col min="59" max="59" width="9.8515625" style="8" hidden="1" customWidth="1"/>
    <col min="60" max="60" width="10.00390625" style="8" hidden="1" customWidth="1"/>
    <col min="61" max="61" width="9.57421875" style="8" hidden="1" customWidth="1"/>
    <col min="62" max="62" width="8.7109375" style="8" hidden="1" customWidth="1"/>
    <col min="63" max="63" width="10.28125" style="8" hidden="1" customWidth="1"/>
    <col min="64" max="64" width="11.421875" style="8" hidden="1" customWidth="1"/>
    <col min="65" max="65" width="10.28125" style="8" hidden="1" customWidth="1"/>
    <col min="66" max="66" width="8.7109375" style="8" hidden="1" customWidth="1"/>
    <col min="67" max="67" width="8.8515625" style="8" hidden="1" customWidth="1"/>
    <col min="68" max="68" width="6.421875" style="8" hidden="1" customWidth="1"/>
    <col min="69" max="69" width="7.421875" style="8" hidden="1" customWidth="1"/>
    <col min="70" max="74" width="6.8515625" style="8" hidden="1" customWidth="1"/>
    <col min="75" max="75" width="10.28125" style="13" hidden="1" customWidth="1"/>
    <col min="76" max="76" width="10.28125" style="8" bestFit="1" customWidth="1"/>
    <col min="77" max="16384" width="10.00390625" style="8" customWidth="1"/>
  </cols>
  <sheetData>
    <row r="1" spans="1:4" ht="22.5">
      <c r="A1" s="159" t="s">
        <v>128</v>
      </c>
      <c r="B1" s="159"/>
      <c r="C1" s="159"/>
      <c r="D1" s="159"/>
    </row>
    <row r="2" spans="1:4" ht="13.5">
      <c r="A2" s="78" t="s">
        <v>18</v>
      </c>
      <c r="B2" s="79" t="s">
        <v>1</v>
      </c>
      <c r="C2" s="80" t="s">
        <v>89</v>
      </c>
      <c r="D2" s="81" t="s">
        <v>26</v>
      </c>
    </row>
    <row r="3" spans="1:76" s="19" customFormat="1" ht="15.75" customHeight="1">
      <c r="A3" s="73">
        <v>1</v>
      </c>
      <c r="B3" s="87" t="str">
        <f>Results!B10</f>
        <v>Jayne Lynas</v>
      </c>
      <c r="C3" s="76">
        <f>Results!C10</f>
        <v>25</v>
      </c>
      <c r="D3" s="76" t="str">
        <f>Results!E10</f>
        <v>23.28</v>
      </c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/>
      <c r="AD3" s="14"/>
      <c r="AE3" s="14"/>
      <c r="AF3" s="15"/>
      <c r="AG3" s="14"/>
      <c r="AH3" s="14"/>
      <c r="AI3" s="15"/>
      <c r="AJ3" s="14"/>
      <c r="AK3" s="14"/>
      <c r="AL3" s="15"/>
      <c r="AM3" s="14"/>
      <c r="AN3" s="15"/>
      <c r="AO3" s="14"/>
      <c r="AP3" s="14"/>
      <c r="AQ3" s="15"/>
      <c r="AR3" s="15"/>
      <c r="AS3" s="15"/>
      <c r="AT3" s="15"/>
      <c r="AU3" s="15"/>
      <c r="AV3" s="16"/>
      <c r="AW3" s="14"/>
      <c r="AX3" s="14"/>
      <c r="AY3" s="14"/>
      <c r="AZ3" s="14"/>
      <c r="BA3" s="14"/>
      <c r="BB3" s="15"/>
      <c r="BC3" s="17"/>
      <c r="BD3" s="18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8"/>
      <c r="BX3" s="18"/>
    </row>
    <row r="4" spans="1:76" s="19" customFormat="1" ht="15.75" customHeight="1">
      <c r="A4" s="73">
        <v>2</v>
      </c>
      <c r="B4" s="87" t="str">
        <f>Results!B15</f>
        <v>Sue Pinder</v>
      </c>
      <c r="C4" s="76">
        <f>Results!C15</f>
        <v>24</v>
      </c>
      <c r="D4" s="76" t="str">
        <f>Results!E15</f>
        <v>24.13</v>
      </c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4"/>
      <c r="AD4" s="14"/>
      <c r="AE4" s="14"/>
      <c r="AF4" s="15"/>
      <c r="AG4" s="14"/>
      <c r="AH4" s="14"/>
      <c r="AI4" s="15"/>
      <c r="AJ4" s="14"/>
      <c r="AK4" s="14"/>
      <c r="AL4" s="15"/>
      <c r="AM4" s="14"/>
      <c r="AN4" s="15"/>
      <c r="AO4" s="14"/>
      <c r="AP4" s="14"/>
      <c r="AQ4" s="15"/>
      <c r="AR4" s="15"/>
      <c r="AS4" s="15"/>
      <c r="AT4" s="15"/>
      <c r="AU4" s="15"/>
      <c r="AV4" s="16"/>
      <c r="AW4" s="14"/>
      <c r="AX4" s="14"/>
      <c r="AY4" s="14"/>
      <c r="AZ4" s="14"/>
      <c r="BA4" s="14"/>
      <c r="BB4" s="15"/>
      <c r="BC4" s="17"/>
      <c r="BD4" s="18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8"/>
      <c r="BX4" s="18"/>
    </row>
    <row r="5" spans="1:76" s="19" customFormat="1" ht="15.75" customHeight="1">
      <c r="A5" s="73">
        <v>3</v>
      </c>
      <c r="B5" s="87" t="str">
        <f>Results!B13</f>
        <v>Kiera Moran</v>
      </c>
      <c r="C5" s="76">
        <f>Results!C13</f>
        <v>23</v>
      </c>
      <c r="D5" s="76" t="str">
        <f>Results!E13</f>
        <v>32.42</v>
      </c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4"/>
      <c r="AD5" s="14"/>
      <c r="AE5" s="14"/>
      <c r="AF5" s="15"/>
      <c r="AG5" s="14"/>
      <c r="AH5" s="14"/>
      <c r="AI5" s="15"/>
      <c r="AJ5" s="14"/>
      <c r="AK5" s="14"/>
      <c r="AL5" s="15"/>
      <c r="AM5" s="14"/>
      <c r="AN5" s="15"/>
      <c r="AO5" s="14"/>
      <c r="AP5" s="14"/>
      <c r="AQ5" s="15"/>
      <c r="AR5" s="15"/>
      <c r="AS5" s="15"/>
      <c r="AT5" s="15"/>
      <c r="AU5" s="15"/>
      <c r="AV5" s="16"/>
      <c r="AW5" s="14"/>
      <c r="AX5" s="14"/>
      <c r="AY5" s="14"/>
      <c r="AZ5" s="14"/>
      <c r="BA5" s="14"/>
      <c r="BB5" s="15"/>
      <c r="BC5" s="17"/>
      <c r="BD5" s="18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8"/>
      <c r="BX5" s="18"/>
    </row>
    <row r="6" spans="1:76" s="19" customFormat="1" ht="15.75" customHeight="1">
      <c r="A6" s="73">
        <v>4</v>
      </c>
      <c r="B6" s="87" t="str">
        <f>Results!B11</f>
        <v>Jo Potter</v>
      </c>
      <c r="C6" s="76">
        <f>Results!C11</f>
        <v>22</v>
      </c>
      <c r="D6" s="76" t="str">
        <f>Results!E11</f>
        <v>39.24</v>
      </c>
      <c r="E6" s="14"/>
      <c r="F6" s="14"/>
      <c r="G6" s="14"/>
      <c r="H6" s="14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4"/>
      <c r="AD6" s="14"/>
      <c r="AE6" s="14"/>
      <c r="AF6" s="15"/>
      <c r="AG6" s="14"/>
      <c r="AH6" s="14"/>
      <c r="AI6" s="15"/>
      <c r="AJ6" s="14"/>
      <c r="AK6" s="14"/>
      <c r="AL6" s="15"/>
      <c r="AM6" s="14"/>
      <c r="AN6" s="15"/>
      <c r="AO6" s="14"/>
      <c r="AP6" s="14"/>
      <c r="AQ6" s="15"/>
      <c r="AR6" s="15"/>
      <c r="AS6" s="15"/>
      <c r="AT6" s="15"/>
      <c r="AU6" s="15"/>
      <c r="AV6" s="16"/>
      <c r="AW6" s="14"/>
      <c r="AX6" s="14"/>
      <c r="AY6" s="14"/>
      <c r="AZ6" s="14"/>
      <c r="BA6" s="14"/>
      <c r="BB6" s="15"/>
      <c r="BC6" s="17"/>
      <c r="BD6" s="1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8"/>
      <c r="BX6" s="18"/>
    </row>
    <row r="7" spans="1:76" s="19" customFormat="1" ht="15.75" customHeight="1">
      <c r="A7" s="73">
        <v>5</v>
      </c>
      <c r="B7" s="87" t="str">
        <f>Results!B16</f>
        <v>Vicky Mills</v>
      </c>
      <c r="C7" s="76">
        <f>Results!C16</f>
        <v>22</v>
      </c>
      <c r="D7" s="76" t="str">
        <f>Results!E16</f>
        <v>39.24</v>
      </c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4"/>
      <c r="AD7" s="14"/>
      <c r="AE7" s="14"/>
      <c r="AF7" s="15"/>
      <c r="AG7" s="14"/>
      <c r="AH7" s="14"/>
      <c r="AI7" s="15"/>
      <c r="AJ7" s="14"/>
      <c r="AK7" s="14"/>
      <c r="AL7" s="15"/>
      <c r="AM7" s="14"/>
      <c r="AN7" s="15"/>
      <c r="AO7" s="14"/>
      <c r="AP7" s="14"/>
      <c r="AQ7" s="15"/>
      <c r="AR7" s="15"/>
      <c r="AS7" s="15"/>
      <c r="AT7" s="15"/>
      <c r="AU7" s="15"/>
      <c r="AV7" s="16"/>
      <c r="AW7" s="14"/>
      <c r="AX7" s="14"/>
      <c r="AY7" s="14"/>
      <c r="AZ7" s="14"/>
      <c r="BA7" s="14"/>
      <c r="BB7" s="15"/>
      <c r="BC7" s="17"/>
      <c r="BD7" s="18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8"/>
      <c r="BX7" s="18"/>
    </row>
    <row r="8" spans="1:255" s="7" customFormat="1" ht="14.25">
      <c r="A8" s="12"/>
      <c r="C8" s="90"/>
      <c r="E8" s="8"/>
      <c r="F8" s="9"/>
      <c r="G8" s="21"/>
      <c r="I8" s="8"/>
      <c r="J8" s="9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F8" s="8"/>
      <c r="AH8" s="11"/>
      <c r="AI8" s="12"/>
      <c r="AL8" s="8"/>
      <c r="AN8" s="8"/>
      <c r="AQ8" s="8"/>
      <c r="AR8" s="8"/>
      <c r="AS8" s="8"/>
      <c r="AT8" s="8"/>
      <c r="AU8" s="8"/>
      <c r="AV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13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7" customFormat="1" ht="14.25">
      <c r="A9" s="12"/>
      <c r="C9" s="90"/>
      <c r="E9" s="8"/>
      <c r="F9" s="9"/>
      <c r="G9" s="21"/>
      <c r="I9" s="8"/>
      <c r="J9" s="9"/>
      <c r="K9" s="21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F9" s="8"/>
      <c r="AH9" s="11"/>
      <c r="AI9" s="12"/>
      <c r="AL9" s="8"/>
      <c r="AN9" s="8"/>
      <c r="AQ9" s="8"/>
      <c r="AR9" s="8"/>
      <c r="AS9" s="8"/>
      <c r="AT9" s="8"/>
      <c r="AU9" s="8"/>
      <c r="AV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13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7" customFormat="1" ht="14.25">
      <c r="A10" s="12"/>
      <c r="C10" s="90"/>
      <c r="E10" s="8"/>
      <c r="F10" s="9"/>
      <c r="G10" s="21"/>
      <c r="I10" s="8"/>
      <c r="J10" s="9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F10" s="8"/>
      <c r="AH10" s="11"/>
      <c r="AI10" s="12"/>
      <c r="AL10" s="8"/>
      <c r="AN10" s="8"/>
      <c r="AQ10" s="8"/>
      <c r="AR10" s="8"/>
      <c r="AS10" s="8"/>
      <c r="AT10" s="8"/>
      <c r="AU10" s="8"/>
      <c r="AV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13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7" customFormat="1" ht="14.25">
      <c r="A11" s="12"/>
      <c r="C11" s="90"/>
      <c r="E11" s="8"/>
      <c r="F11" s="9"/>
      <c r="G11" s="21"/>
      <c r="I11" s="8"/>
      <c r="J11" s="9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F11" s="8"/>
      <c r="AH11" s="11"/>
      <c r="AI11" s="12"/>
      <c r="AL11" s="8"/>
      <c r="AN11" s="8"/>
      <c r="AQ11" s="8"/>
      <c r="AR11" s="8"/>
      <c r="AS11" s="8"/>
      <c r="AT11" s="8"/>
      <c r="AU11" s="8"/>
      <c r="AV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13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7" customFormat="1" ht="14.25">
      <c r="A12" s="12"/>
      <c r="C12" s="90"/>
      <c r="E12" s="8"/>
      <c r="F12" s="9"/>
      <c r="G12" s="21"/>
      <c r="I12" s="8"/>
      <c r="J12" s="9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F12" s="8"/>
      <c r="AH12" s="11"/>
      <c r="AI12" s="12"/>
      <c r="AL12" s="8"/>
      <c r="AN12" s="8"/>
      <c r="AQ12" s="8"/>
      <c r="AR12" s="8"/>
      <c r="AS12" s="8"/>
      <c r="AT12" s="8"/>
      <c r="AU12" s="8"/>
      <c r="AV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13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7" customFormat="1" ht="14.25">
      <c r="A13" s="12"/>
      <c r="C13" s="90"/>
      <c r="E13" s="8"/>
      <c r="F13" s="9"/>
      <c r="G13" s="21"/>
      <c r="I13" s="8"/>
      <c r="J13" s="9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F13" s="8"/>
      <c r="AH13" s="11"/>
      <c r="AI13" s="12"/>
      <c r="AL13" s="8"/>
      <c r="AN13" s="8"/>
      <c r="AQ13" s="8"/>
      <c r="AR13" s="8"/>
      <c r="AS13" s="8"/>
      <c r="AT13" s="8"/>
      <c r="AU13" s="8"/>
      <c r="AV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13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7" customFormat="1" ht="14.25">
      <c r="A14" s="12"/>
      <c r="C14" s="90"/>
      <c r="E14" s="8"/>
      <c r="F14" s="9"/>
      <c r="G14" s="21"/>
      <c r="I14" s="8"/>
      <c r="J14" s="9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F14" s="8"/>
      <c r="AH14" s="11"/>
      <c r="AI14" s="12"/>
      <c r="AL14" s="8"/>
      <c r="AN14" s="8"/>
      <c r="AQ14" s="8"/>
      <c r="AR14" s="8"/>
      <c r="AS14" s="8"/>
      <c r="AT14" s="8"/>
      <c r="AU14" s="8"/>
      <c r="AV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13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7" customFormat="1" ht="14.25">
      <c r="A15" s="12"/>
      <c r="C15" s="90"/>
      <c r="E15" s="8"/>
      <c r="F15" s="9"/>
      <c r="G15" s="21"/>
      <c r="I15" s="8"/>
      <c r="J15" s="9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F15" s="8"/>
      <c r="AH15" s="11"/>
      <c r="AI15" s="12"/>
      <c r="AL15" s="8"/>
      <c r="AN15" s="8"/>
      <c r="AQ15" s="8"/>
      <c r="AR15" s="8"/>
      <c r="AS15" s="8"/>
      <c r="AT15" s="8"/>
      <c r="AU15" s="8"/>
      <c r="AV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13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7" customFormat="1" ht="14.25">
      <c r="A16" s="12"/>
      <c r="C16" s="90"/>
      <c r="E16" s="8"/>
      <c r="F16" s="9"/>
      <c r="G16" s="21"/>
      <c r="I16" s="8"/>
      <c r="J16" s="9"/>
      <c r="K16" s="21"/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F16" s="8"/>
      <c r="AH16" s="11"/>
      <c r="AI16" s="12"/>
      <c r="AL16" s="8"/>
      <c r="AN16" s="8"/>
      <c r="AQ16" s="8"/>
      <c r="AR16" s="8"/>
      <c r="AS16" s="8"/>
      <c r="AT16" s="8"/>
      <c r="AU16" s="8"/>
      <c r="AV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13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7" customFormat="1" ht="14.25">
      <c r="A17" s="12"/>
      <c r="C17" s="90"/>
      <c r="E17" s="8"/>
      <c r="F17" s="9"/>
      <c r="G17" s="21"/>
      <c r="I17" s="8"/>
      <c r="J17" s="9"/>
      <c r="K17" s="21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F17" s="8"/>
      <c r="AH17" s="11"/>
      <c r="AI17" s="12"/>
      <c r="AL17" s="8"/>
      <c r="AN17" s="8"/>
      <c r="AQ17" s="8"/>
      <c r="AR17" s="8"/>
      <c r="AS17" s="8"/>
      <c r="AT17" s="8"/>
      <c r="AU17" s="8"/>
      <c r="AV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13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7" customFormat="1" ht="14.25">
      <c r="A18" s="12"/>
      <c r="C18" s="90"/>
      <c r="E18" s="8"/>
      <c r="F18" s="9"/>
      <c r="G18" s="21"/>
      <c r="I18" s="8"/>
      <c r="J18" s="9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F18" s="8"/>
      <c r="AH18" s="11"/>
      <c r="AI18" s="12"/>
      <c r="AL18" s="8"/>
      <c r="AN18" s="8"/>
      <c r="AQ18" s="8"/>
      <c r="AR18" s="8"/>
      <c r="AS18" s="8"/>
      <c r="AT18" s="8"/>
      <c r="AU18" s="8"/>
      <c r="AV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13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7" customFormat="1" ht="14.25">
      <c r="A19" s="12"/>
      <c r="C19" s="90"/>
      <c r="E19" s="8"/>
      <c r="F19" s="9"/>
      <c r="G19" s="21"/>
      <c r="I19" s="8"/>
      <c r="J19" s="9"/>
      <c r="K19" s="21"/>
      <c r="L19" s="2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F19" s="8"/>
      <c r="AH19" s="11"/>
      <c r="AI19" s="12"/>
      <c r="AL19" s="8"/>
      <c r="AN19" s="8"/>
      <c r="AQ19" s="8"/>
      <c r="AR19" s="8"/>
      <c r="AS19" s="8"/>
      <c r="AT19" s="8"/>
      <c r="AU19" s="8"/>
      <c r="AV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13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7" customFormat="1" ht="14.25">
      <c r="A20" s="12"/>
      <c r="C20" s="90"/>
      <c r="E20" s="8"/>
      <c r="F20" s="9"/>
      <c r="G20" s="21"/>
      <c r="I20" s="8"/>
      <c r="J20" s="9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F20" s="8"/>
      <c r="AH20" s="11"/>
      <c r="AI20" s="12"/>
      <c r="AL20" s="8"/>
      <c r="AN20" s="8"/>
      <c r="AQ20" s="8"/>
      <c r="AR20" s="8"/>
      <c r="AS20" s="8"/>
      <c r="AT20" s="8"/>
      <c r="AU20" s="8"/>
      <c r="AV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13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7" customFormat="1" ht="14.25">
      <c r="A21" s="12"/>
      <c r="C21" s="90"/>
      <c r="E21" s="8"/>
      <c r="F21" s="9"/>
      <c r="G21" s="21"/>
      <c r="I21" s="8"/>
      <c r="J21" s="9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F21" s="8"/>
      <c r="AH21" s="11"/>
      <c r="AI21" s="12"/>
      <c r="AL21" s="8"/>
      <c r="AN21" s="8"/>
      <c r="AQ21" s="8"/>
      <c r="AR21" s="8"/>
      <c r="AS21" s="8"/>
      <c r="AT21" s="8"/>
      <c r="AU21" s="8"/>
      <c r="AV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13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7" customFormat="1" ht="14.25">
      <c r="A22" s="12"/>
      <c r="C22" s="90"/>
      <c r="E22" s="8"/>
      <c r="F22" s="9"/>
      <c r="G22" s="21"/>
      <c r="I22" s="8"/>
      <c r="J22" s="9"/>
      <c r="K22" s="21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F22" s="8"/>
      <c r="AH22" s="11"/>
      <c r="AI22" s="12"/>
      <c r="AL22" s="8"/>
      <c r="AN22" s="8"/>
      <c r="AQ22" s="8"/>
      <c r="AR22" s="8"/>
      <c r="AS22" s="8"/>
      <c r="AT22" s="8"/>
      <c r="AU22" s="8"/>
      <c r="AV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13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7" customFormat="1" ht="14.25">
      <c r="A23" s="12"/>
      <c r="C23" s="90"/>
      <c r="E23" s="8"/>
      <c r="F23" s="9"/>
      <c r="G23" s="21"/>
      <c r="I23" s="8"/>
      <c r="J23" s="9"/>
      <c r="K23" s="21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F23" s="8"/>
      <c r="AH23" s="11"/>
      <c r="AI23" s="12"/>
      <c r="AL23" s="8"/>
      <c r="AN23" s="8"/>
      <c r="AQ23" s="8"/>
      <c r="AR23" s="8"/>
      <c r="AS23" s="8"/>
      <c r="AT23" s="8"/>
      <c r="AU23" s="8"/>
      <c r="AV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13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7" customFormat="1" ht="14.25">
      <c r="A24" s="12"/>
      <c r="C24" s="90"/>
      <c r="E24" s="8"/>
      <c r="F24" s="9"/>
      <c r="G24" s="21"/>
      <c r="I24" s="8"/>
      <c r="J24" s="9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F24" s="8"/>
      <c r="AH24" s="11"/>
      <c r="AI24" s="12"/>
      <c r="AL24" s="8"/>
      <c r="AN24" s="8"/>
      <c r="AQ24" s="8"/>
      <c r="AR24" s="8"/>
      <c r="AS24" s="8"/>
      <c r="AT24" s="8"/>
      <c r="AU24" s="8"/>
      <c r="AV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13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7" customFormat="1" ht="14.25">
      <c r="A25" s="12"/>
      <c r="C25" s="90"/>
      <c r="E25" s="8"/>
      <c r="F25" s="9"/>
      <c r="G25" s="21"/>
      <c r="I25" s="8"/>
      <c r="J25" s="9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F25" s="8"/>
      <c r="AH25" s="11"/>
      <c r="AI25" s="12"/>
      <c r="AL25" s="8"/>
      <c r="AN25" s="8"/>
      <c r="AQ25" s="8"/>
      <c r="AR25" s="8"/>
      <c r="AS25" s="8"/>
      <c r="AT25" s="8"/>
      <c r="AU25" s="8"/>
      <c r="AV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13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7" customFormat="1" ht="14.25">
      <c r="A26" s="12"/>
      <c r="C26" s="90"/>
      <c r="E26" s="8"/>
      <c r="F26" s="9"/>
      <c r="G26" s="21"/>
      <c r="I26" s="8"/>
      <c r="J26" s="9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F26" s="8"/>
      <c r="AH26" s="11"/>
      <c r="AI26" s="12"/>
      <c r="AL26" s="8"/>
      <c r="AN26" s="8"/>
      <c r="AQ26" s="8"/>
      <c r="AR26" s="8"/>
      <c r="AS26" s="8"/>
      <c r="AT26" s="8"/>
      <c r="AU26" s="8"/>
      <c r="AV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3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7" customFormat="1" ht="14.25">
      <c r="A27" s="12"/>
      <c r="C27" s="90"/>
      <c r="E27" s="8"/>
      <c r="F27" s="9"/>
      <c r="G27" s="21"/>
      <c r="I27" s="8"/>
      <c r="J27" s="9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F27" s="8"/>
      <c r="AH27" s="11"/>
      <c r="AI27" s="12"/>
      <c r="AL27" s="8"/>
      <c r="AN27" s="8"/>
      <c r="AQ27" s="8"/>
      <c r="AR27" s="8"/>
      <c r="AS27" s="8"/>
      <c r="AT27" s="8"/>
      <c r="AU27" s="8"/>
      <c r="AV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13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7" customFormat="1" ht="14.25">
      <c r="A28" s="12"/>
      <c r="C28" s="90"/>
      <c r="E28" s="8"/>
      <c r="F28" s="9"/>
      <c r="G28" s="21"/>
      <c r="I28" s="8"/>
      <c r="J28" s="9"/>
      <c r="K28" s="21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F28" s="8"/>
      <c r="AH28" s="11"/>
      <c r="AI28" s="12"/>
      <c r="AL28" s="8"/>
      <c r="AN28" s="8"/>
      <c r="AQ28" s="8"/>
      <c r="AR28" s="8"/>
      <c r="AS28" s="8"/>
      <c r="AT28" s="8"/>
      <c r="AU28" s="8"/>
      <c r="AV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13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s="7" customFormat="1" ht="14.25">
      <c r="A29" s="12"/>
      <c r="C29" s="90"/>
      <c r="E29" s="8"/>
      <c r="F29" s="9"/>
      <c r="G29" s="21"/>
      <c r="I29" s="8"/>
      <c r="J29" s="9"/>
      <c r="K29" s="21"/>
      <c r="L29" s="2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F29" s="8"/>
      <c r="AH29" s="11"/>
      <c r="AI29" s="12"/>
      <c r="AL29" s="8"/>
      <c r="AN29" s="8"/>
      <c r="AQ29" s="8"/>
      <c r="AR29" s="8"/>
      <c r="AS29" s="8"/>
      <c r="AT29" s="8"/>
      <c r="AU29" s="8"/>
      <c r="AV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13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s="7" customFormat="1" ht="14.25">
      <c r="A30" s="12"/>
      <c r="C30" s="90"/>
      <c r="E30" s="8"/>
      <c r="F30" s="9"/>
      <c r="G30" s="21"/>
      <c r="I30" s="8"/>
      <c r="J30" s="9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F30" s="8"/>
      <c r="AH30" s="11"/>
      <c r="AI30" s="12"/>
      <c r="AL30" s="8"/>
      <c r="AN30" s="8"/>
      <c r="AQ30" s="8"/>
      <c r="AR30" s="8"/>
      <c r="AS30" s="8"/>
      <c r="AT30" s="8"/>
      <c r="AU30" s="8"/>
      <c r="AV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13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s="7" customFormat="1" ht="14.25">
      <c r="A31" s="12"/>
      <c r="C31" s="90"/>
      <c r="E31" s="8"/>
      <c r="F31" s="9"/>
      <c r="G31" s="21"/>
      <c r="I31" s="8"/>
      <c r="J31" s="9"/>
      <c r="K31" s="21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F31" s="8"/>
      <c r="AH31" s="11"/>
      <c r="AI31" s="12"/>
      <c r="AL31" s="8"/>
      <c r="AN31" s="8"/>
      <c r="AQ31" s="8"/>
      <c r="AR31" s="8"/>
      <c r="AS31" s="8"/>
      <c r="AT31" s="8"/>
      <c r="AU31" s="8"/>
      <c r="AV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13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s="7" customFormat="1" ht="14.25">
      <c r="A32" s="12"/>
      <c r="C32" s="90"/>
      <c r="E32" s="8"/>
      <c r="F32" s="9"/>
      <c r="G32" s="21"/>
      <c r="I32" s="8"/>
      <c r="J32" s="9"/>
      <c r="K32" s="21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F32" s="8"/>
      <c r="AH32" s="11"/>
      <c r="AI32" s="12"/>
      <c r="AL32" s="8"/>
      <c r="AN32" s="8"/>
      <c r="AQ32" s="8"/>
      <c r="AR32" s="8"/>
      <c r="AS32" s="8"/>
      <c r="AT32" s="8"/>
      <c r="AU32" s="8"/>
      <c r="AV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13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s="7" customFormat="1" ht="14.25">
      <c r="A33" s="12"/>
      <c r="C33" s="90"/>
      <c r="E33" s="8"/>
      <c r="F33" s="9"/>
      <c r="G33" s="21"/>
      <c r="I33" s="8"/>
      <c r="J33" s="9"/>
      <c r="K33" s="2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F33" s="8"/>
      <c r="AH33" s="11"/>
      <c r="AI33" s="12"/>
      <c r="AL33" s="8"/>
      <c r="AN33" s="8"/>
      <c r="AQ33" s="8"/>
      <c r="AR33" s="8"/>
      <c r="AS33" s="8"/>
      <c r="AT33" s="8"/>
      <c r="AU33" s="8"/>
      <c r="AV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13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s="7" customFormat="1" ht="14.25">
      <c r="A34" s="12"/>
      <c r="C34" s="90"/>
      <c r="E34" s="8"/>
      <c r="F34" s="9"/>
      <c r="G34" s="21"/>
      <c r="I34" s="8"/>
      <c r="J34" s="9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F34" s="8"/>
      <c r="AH34" s="11"/>
      <c r="AI34" s="12"/>
      <c r="AL34" s="8"/>
      <c r="AN34" s="8"/>
      <c r="AQ34" s="8"/>
      <c r="AR34" s="8"/>
      <c r="AS34" s="8"/>
      <c r="AT34" s="8"/>
      <c r="AU34" s="8"/>
      <c r="AV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13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s="7" customFormat="1" ht="14.25">
      <c r="A35" s="12"/>
      <c r="C35" s="90"/>
      <c r="E35" s="8"/>
      <c r="F35" s="9"/>
      <c r="G35" s="21"/>
      <c r="I35" s="8"/>
      <c r="J35" s="9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F35" s="8"/>
      <c r="AH35" s="11"/>
      <c r="AI35" s="12"/>
      <c r="AL35" s="8"/>
      <c r="AN35" s="8"/>
      <c r="AQ35" s="8"/>
      <c r="AR35" s="8"/>
      <c r="AS35" s="8"/>
      <c r="AT35" s="8"/>
      <c r="AU35" s="8"/>
      <c r="AV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13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7" customFormat="1" ht="14.25">
      <c r="A36" s="12"/>
      <c r="C36" s="90"/>
      <c r="E36" s="8"/>
      <c r="F36" s="9"/>
      <c r="G36" s="21"/>
      <c r="I36" s="8"/>
      <c r="J36" s="9"/>
      <c r="K36" s="21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F36" s="8"/>
      <c r="AH36" s="11"/>
      <c r="AI36" s="12"/>
      <c r="AL36" s="8"/>
      <c r="AN36" s="8"/>
      <c r="AQ36" s="8"/>
      <c r="AR36" s="8"/>
      <c r="AS36" s="8"/>
      <c r="AT36" s="8"/>
      <c r="AU36" s="8"/>
      <c r="AV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13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7" customFormat="1" ht="14.25">
      <c r="A37" s="12"/>
      <c r="C37" s="90"/>
      <c r="E37" s="8"/>
      <c r="F37" s="9"/>
      <c r="G37" s="21"/>
      <c r="I37" s="8"/>
      <c r="J37" s="9"/>
      <c r="K37" s="21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F37" s="8"/>
      <c r="AH37" s="11"/>
      <c r="AI37" s="12"/>
      <c r="AL37" s="8"/>
      <c r="AN37" s="8"/>
      <c r="AQ37" s="8"/>
      <c r="AR37" s="8"/>
      <c r="AS37" s="8"/>
      <c r="AT37" s="8"/>
      <c r="AU37" s="8"/>
      <c r="AV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13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7" customFormat="1" ht="14.25">
      <c r="A38" s="12"/>
      <c r="C38" s="90"/>
      <c r="E38" s="8"/>
      <c r="F38" s="9"/>
      <c r="G38" s="21"/>
      <c r="I38" s="8"/>
      <c r="J38" s="9"/>
      <c r="K38" s="21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F38" s="8"/>
      <c r="AH38" s="11"/>
      <c r="AI38" s="12"/>
      <c r="AL38" s="8"/>
      <c r="AN38" s="8"/>
      <c r="AQ38" s="8"/>
      <c r="AR38" s="8"/>
      <c r="AS38" s="8"/>
      <c r="AT38" s="8"/>
      <c r="AU38" s="8"/>
      <c r="AV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13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7" customFormat="1" ht="14.25">
      <c r="A39" s="12"/>
      <c r="C39" s="90"/>
      <c r="E39" s="8"/>
      <c r="F39" s="9"/>
      <c r="G39" s="21"/>
      <c r="I39" s="8"/>
      <c r="J39" s="9"/>
      <c r="K39" s="21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F39" s="8"/>
      <c r="AH39" s="11"/>
      <c r="AI39" s="12"/>
      <c r="AL39" s="8"/>
      <c r="AN39" s="8"/>
      <c r="AQ39" s="8"/>
      <c r="AR39" s="8"/>
      <c r="AS39" s="8"/>
      <c r="AT39" s="8"/>
      <c r="AU39" s="8"/>
      <c r="AV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13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7" customFormat="1" ht="14.25">
      <c r="A40" s="12"/>
      <c r="C40" s="90"/>
      <c r="E40" s="8"/>
      <c r="F40" s="9"/>
      <c r="G40" s="21"/>
      <c r="I40" s="8"/>
      <c r="J40" s="9"/>
      <c r="K40" s="21"/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F40" s="8"/>
      <c r="AH40" s="11"/>
      <c r="AI40" s="12"/>
      <c r="AL40" s="8"/>
      <c r="AN40" s="8"/>
      <c r="AQ40" s="8"/>
      <c r="AR40" s="8"/>
      <c r="AS40" s="8"/>
      <c r="AT40" s="8"/>
      <c r="AU40" s="8"/>
      <c r="AV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13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s="7" customFormat="1" ht="14.25">
      <c r="A41" s="12"/>
      <c r="C41" s="90"/>
      <c r="E41" s="8"/>
      <c r="F41" s="9"/>
      <c r="G41" s="21"/>
      <c r="I41" s="8"/>
      <c r="J41" s="9"/>
      <c r="K41" s="21"/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F41" s="8"/>
      <c r="AH41" s="11"/>
      <c r="AI41" s="12"/>
      <c r="AL41" s="8"/>
      <c r="AN41" s="8"/>
      <c r="AQ41" s="8"/>
      <c r="AR41" s="8"/>
      <c r="AS41" s="8"/>
      <c r="AT41" s="8"/>
      <c r="AU41" s="8"/>
      <c r="AV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3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s="7" customFormat="1" ht="14.25">
      <c r="A42" s="12"/>
      <c r="C42" s="90"/>
      <c r="E42" s="8"/>
      <c r="F42" s="9"/>
      <c r="G42" s="21"/>
      <c r="I42" s="8"/>
      <c r="J42" s="9"/>
      <c r="K42" s="21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F42" s="8"/>
      <c r="AH42" s="11"/>
      <c r="AI42" s="12"/>
      <c r="AL42" s="8"/>
      <c r="AN42" s="8"/>
      <c r="AQ42" s="8"/>
      <c r="AR42" s="8"/>
      <c r="AS42" s="8"/>
      <c r="AT42" s="8"/>
      <c r="AU42" s="8"/>
      <c r="AV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3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7" customFormat="1" ht="14.25">
      <c r="A43" s="12"/>
      <c r="C43" s="90"/>
      <c r="E43" s="8"/>
      <c r="F43" s="9"/>
      <c r="G43" s="21"/>
      <c r="I43" s="8"/>
      <c r="J43" s="9"/>
      <c r="K43" s="21"/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F43" s="8"/>
      <c r="AH43" s="11"/>
      <c r="AI43" s="12"/>
      <c r="AL43" s="8"/>
      <c r="AN43" s="8"/>
      <c r="AQ43" s="8"/>
      <c r="AR43" s="8"/>
      <c r="AS43" s="8"/>
      <c r="AT43" s="8"/>
      <c r="AU43" s="8"/>
      <c r="AV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13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255" s="7" customFormat="1" ht="14.25">
      <c r="A44" s="12"/>
      <c r="C44" s="90"/>
      <c r="E44" s="8"/>
      <c r="F44" s="9"/>
      <c r="G44" s="21"/>
      <c r="I44" s="8"/>
      <c r="J44" s="9"/>
      <c r="K44" s="21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8"/>
      <c r="AH44" s="11"/>
      <c r="AI44" s="12"/>
      <c r="AL44" s="8"/>
      <c r="AN44" s="8"/>
      <c r="AQ44" s="8"/>
      <c r="AR44" s="8"/>
      <c r="AS44" s="8"/>
      <c r="AT44" s="8"/>
      <c r="AU44" s="8"/>
      <c r="AV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13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</row>
    <row r="45" spans="1:255" s="7" customFormat="1" ht="14.25">
      <c r="A45" s="12"/>
      <c r="C45" s="90"/>
      <c r="E45" s="8"/>
      <c r="F45" s="9"/>
      <c r="G45" s="21"/>
      <c r="I45" s="8"/>
      <c r="J45" s="9"/>
      <c r="K45" s="21"/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F45" s="8"/>
      <c r="AH45" s="11"/>
      <c r="AI45" s="12"/>
      <c r="AL45" s="8"/>
      <c r="AN45" s="8"/>
      <c r="AQ45" s="8"/>
      <c r="AR45" s="8"/>
      <c r="AS45" s="8"/>
      <c r="AT45" s="8"/>
      <c r="AU45" s="8"/>
      <c r="AV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13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s="7" customFormat="1" ht="14.25">
      <c r="A46" s="12"/>
      <c r="C46" s="90"/>
      <c r="E46" s="8"/>
      <c r="F46" s="9"/>
      <c r="G46" s="21"/>
      <c r="I46" s="8"/>
      <c r="J46" s="9"/>
      <c r="K46" s="21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F46" s="8"/>
      <c r="AH46" s="11"/>
      <c r="AI46" s="12"/>
      <c r="AL46" s="8"/>
      <c r="AN46" s="8"/>
      <c r="AQ46" s="8"/>
      <c r="AR46" s="8"/>
      <c r="AS46" s="8"/>
      <c r="AT46" s="8"/>
      <c r="AU46" s="8"/>
      <c r="AV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13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7" customFormat="1" ht="14.25">
      <c r="A47" s="12"/>
      <c r="C47" s="90"/>
      <c r="E47" s="8"/>
      <c r="F47" s="9"/>
      <c r="G47" s="21"/>
      <c r="I47" s="8"/>
      <c r="J47" s="9"/>
      <c r="K47" s="21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F47" s="8"/>
      <c r="AH47" s="11"/>
      <c r="AI47" s="12"/>
      <c r="AL47" s="8"/>
      <c r="AN47" s="8"/>
      <c r="AQ47" s="8"/>
      <c r="AR47" s="8"/>
      <c r="AS47" s="8"/>
      <c r="AT47" s="8"/>
      <c r="AU47" s="8"/>
      <c r="AV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13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7" customFormat="1" ht="14.25">
      <c r="A48" s="12"/>
      <c r="C48" s="90"/>
      <c r="E48" s="8"/>
      <c r="F48" s="9"/>
      <c r="G48" s="21"/>
      <c r="I48" s="8"/>
      <c r="J48" s="9"/>
      <c r="K48" s="21"/>
      <c r="L48" s="2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F48" s="8"/>
      <c r="AH48" s="11"/>
      <c r="AI48" s="12"/>
      <c r="AL48" s="8"/>
      <c r="AN48" s="8"/>
      <c r="AQ48" s="8"/>
      <c r="AR48" s="8"/>
      <c r="AS48" s="8"/>
      <c r="AT48" s="8"/>
      <c r="AU48" s="8"/>
      <c r="AV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13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7" customFormat="1" ht="14.25">
      <c r="A49" s="12"/>
      <c r="C49" s="90"/>
      <c r="E49" s="8"/>
      <c r="F49" s="9"/>
      <c r="G49" s="21"/>
      <c r="I49" s="8"/>
      <c r="J49" s="9"/>
      <c r="K49" s="21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F49" s="8"/>
      <c r="AH49" s="11"/>
      <c r="AI49" s="12"/>
      <c r="AL49" s="8"/>
      <c r="AN49" s="8"/>
      <c r="AQ49" s="8"/>
      <c r="AR49" s="8"/>
      <c r="AS49" s="8"/>
      <c r="AT49" s="8"/>
      <c r="AU49" s="8"/>
      <c r="AV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13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7" customFormat="1" ht="14.25">
      <c r="A50" s="12"/>
      <c r="C50" s="90"/>
      <c r="E50" s="8"/>
      <c r="F50" s="9"/>
      <c r="G50" s="21"/>
      <c r="I50" s="8"/>
      <c r="J50" s="9"/>
      <c r="K50" s="21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F50" s="8"/>
      <c r="AH50" s="11"/>
      <c r="AI50" s="12"/>
      <c r="AL50" s="8"/>
      <c r="AN50" s="8"/>
      <c r="AQ50" s="8"/>
      <c r="AR50" s="8"/>
      <c r="AS50" s="8"/>
      <c r="AT50" s="8"/>
      <c r="AU50" s="8"/>
      <c r="AV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13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7" customFormat="1" ht="14.25">
      <c r="A51" s="12"/>
      <c r="C51" s="90"/>
      <c r="E51" s="8"/>
      <c r="F51" s="9"/>
      <c r="G51" s="21"/>
      <c r="I51" s="8"/>
      <c r="J51" s="9"/>
      <c r="K51" s="21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F51" s="8"/>
      <c r="AH51" s="11"/>
      <c r="AI51" s="12"/>
      <c r="AL51" s="8"/>
      <c r="AN51" s="8"/>
      <c r="AQ51" s="8"/>
      <c r="AR51" s="8"/>
      <c r="AS51" s="8"/>
      <c r="AT51" s="8"/>
      <c r="AU51" s="8"/>
      <c r="AV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13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7" customFormat="1" ht="14.25">
      <c r="A52" s="12"/>
      <c r="C52" s="90"/>
      <c r="E52" s="8"/>
      <c r="F52" s="9"/>
      <c r="G52" s="21"/>
      <c r="I52" s="8"/>
      <c r="J52" s="9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F52" s="8"/>
      <c r="AH52" s="11"/>
      <c r="AI52" s="12"/>
      <c r="AL52" s="8"/>
      <c r="AN52" s="8"/>
      <c r="AQ52" s="8"/>
      <c r="AR52" s="8"/>
      <c r="AS52" s="8"/>
      <c r="AT52" s="8"/>
      <c r="AU52" s="8"/>
      <c r="AV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13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7" customFormat="1" ht="14.25">
      <c r="A53" s="12"/>
      <c r="C53" s="90"/>
      <c r="E53" s="8"/>
      <c r="F53" s="9"/>
      <c r="G53" s="21"/>
      <c r="I53" s="8"/>
      <c r="J53" s="9"/>
      <c r="K53" s="21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F53" s="8"/>
      <c r="AH53" s="11"/>
      <c r="AI53" s="12"/>
      <c r="AL53" s="8"/>
      <c r="AN53" s="8"/>
      <c r="AQ53" s="8"/>
      <c r="AR53" s="8"/>
      <c r="AS53" s="8"/>
      <c r="AT53" s="8"/>
      <c r="AU53" s="8"/>
      <c r="AV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13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7" customFormat="1" ht="14.25">
      <c r="A54" s="12"/>
      <c r="C54" s="90"/>
      <c r="E54" s="8"/>
      <c r="F54" s="9"/>
      <c r="G54" s="21"/>
      <c r="I54" s="8"/>
      <c r="J54" s="9"/>
      <c r="K54" s="21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F54" s="8"/>
      <c r="AH54" s="11"/>
      <c r="AI54" s="12"/>
      <c r="AL54" s="8"/>
      <c r="AN54" s="8"/>
      <c r="AQ54" s="8"/>
      <c r="AR54" s="8"/>
      <c r="AS54" s="8"/>
      <c r="AT54" s="8"/>
      <c r="AU54" s="8"/>
      <c r="AV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13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s="7" customFormat="1" ht="14.25">
      <c r="A55" s="12"/>
      <c r="C55" s="90"/>
      <c r="E55" s="8"/>
      <c r="F55" s="9"/>
      <c r="G55" s="21"/>
      <c r="I55" s="8"/>
      <c r="J55" s="9"/>
      <c r="K55" s="21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F55" s="8"/>
      <c r="AH55" s="11"/>
      <c r="AI55" s="12"/>
      <c r="AL55" s="8"/>
      <c r="AN55" s="8"/>
      <c r="AQ55" s="8"/>
      <c r="AR55" s="8"/>
      <c r="AS55" s="8"/>
      <c r="AT55" s="8"/>
      <c r="AU55" s="8"/>
      <c r="AV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13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s="7" customFormat="1" ht="14.25">
      <c r="A56" s="12"/>
      <c r="C56" s="90"/>
      <c r="E56" s="8"/>
      <c r="F56" s="9"/>
      <c r="G56" s="21"/>
      <c r="I56" s="8"/>
      <c r="J56" s="9"/>
      <c r="K56" s="21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F56" s="8"/>
      <c r="AH56" s="11"/>
      <c r="AI56" s="12"/>
      <c r="AL56" s="8"/>
      <c r="AN56" s="8"/>
      <c r="AQ56" s="8"/>
      <c r="AR56" s="8"/>
      <c r="AS56" s="8"/>
      <c r="AT56" s="8"/>
      <c r="AU56" s="8"/>
      <c r="AV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13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s="7" customFormat="1" ht="14.25">
      <c r="A57" s="12"/>
      <c r="C57" s="90"/>
      <c r="E57" s="8"/>
      <c r="F57" s="9"/>
      <c r="G57" s="21"/>
      <c r="I57" s="8"/>
      <c r="J57" s="9"/>
      <c r="K57" s="21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F57" s="8"/>
      <c r="AH57" s="11"/>
      <c r="AI57" s="12"/>
      <c r="AL57" s="8"/>
      <c r="AN57" s="8"/>
      <c r="AQ57" s="8"/>
      <c r="AR57" s="8"/>
      <c r="AS57" s="8"/>
      <c r="AT57" s="8"/>
      <c r="AU57" s="8"/>
      <c r="AV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13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255" s="7" customFormat="1" ht="14.25">
      <c r="A58" s="12"/>
      <c r="C58" s="90"/>
      <c r="E58" s="8"/>
      <c r="F58" s="9"/>
      <c r="G58" s="21"/>
      <c r="I58" s="8"/>
      <c r="J58" s="9"/>
      <c r="K58" s="21"/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F58" s="8"/>
      <c r="AH58" s="11"/>
      <c r="AI58" s="12"/>
      <c r="AL58" s="8"/>
      <c r="AN58" s="8"/>
      <c r="AQ58" s="8"/>
      <c r="AR58" s="8"/>
      <c r="AS58" s="8"/>
      <c r="AT58" s="8"/>
      <c r="AU58" s="8"/>
      <c r="AV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13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s="7" customFormat="1" ht="14.25">
      <c r="A59" s="12"/>
      <c r="C59" s="90"/>
      <c r="E59" s="8"/>
      <c r="F59" s="9"/>
      <c r="G59" s="21"/>
      <c r="I59" s="8"/>
      <c r="J59" s="9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F59" s="8"/>
      <c r="AH59" s="11"/>
      <c r="AI59" s="12"/>
      <c r="AL59" s="8"/>
      <c r="AN59" s="8"/>
      <c r="AQ59" s="8"/>
      <c r="AR59" s="8"/>
      <c r="AS59" s="8"/>
      <c r="AT59" s="8"/>
      <c r="AU59" s="8"/>
      <c r="AV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13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7" customFormat="1" ht="14.25">
      <c r="A60" s="12"/>
      <c r="C60" s="90"/>
      <c r="E60" s="8"/>
      <c r="F60" s="9"/>
      <c r="G60" s="21"/>
      <c r="I60" s="8"/>
      <c r="J60" s="9"/>
      <c r="K60" s="21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F60" s="8"/>
      <c r="AH60" s="11"/>
      <c r="AI60" s="12"/>
      <c r="AL60" s="8"/>
      <c r="AN60" s="8"/>
      <c r="AQ60" s="8"/>
      <c r="AR60" s="8"/>
      <c r="AS60" s="8"/>
      <c r="AT60" s="8"/>
      <c r="AU60" s="8"/>
      <c r="AV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13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pans="1:255" s="7" customFormat="1" ht="14.25">
      <c r="A61" s="12"/>
      <c r="C61" s="90"/>
      <c r="E61" s="8"/>
      <c r="F61" s="9"/>
      <c r="G61" s="21"/>
      <c r="I61" s="8"/>
      <c r="J61" s="9"/>
      <c r="K61" s="21"/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F61" s="8"/>
      <c r="AH61" s="11"/>
      <c r="AI61" s="12"/>
      <c r="AL61" s="8"/>
      <c r="AN61" s="8"/>
      <c r="AQ61" s="8"/>
      <c r="AR61" s="8"/>
      <c r="AS61" s="8"/>
      <c r="AT61" s="8"/>
      <c r="AU61" s="8"/>
      <c r="AV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13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7" customFormat="1" ht="14.25">
      <c r="A62" s="12"/>
      <c r="C62" s="90"/>
      <c r="E62" s="8"/>
      <c r="F62" s="9"/>
      <c r="G62" s="21"/>
      <c r="I62" s="8"/>
      <c r="J62" s="9"/>
      <c r="K62" s="21"/>
      <c r="L62" s="2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F62" s="8"/>
      <c r="AH62" s="11"/>
      <c r="AI62" s="12"/>
      <c r="AL62" s="8"/>
      <c r="AN62" s="8"/>
      <c r="AQ62" s="8"/>
      <c r="AR62" s="8"/>
      <c r="AS62" s="8"/>
      <c r="AT62" s="8"/>
      <c r="AU62" s="8"/>
      <c r="AV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13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</row>
    <row r="63" spans="1:255" s="7" customFormat="1" ht="14.25">
      <c r="A63" s="12"/>
      <c r="C63" s="90"/>
      <c r="E63" s="8"/>
      <c r="F63" s="9"/>
      <c r="G63" s="21"/>
      <c r="I63" s="8"/>
      <c r="J63" s="9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F63" s="8"/>
      <c r="AH63" s="11"/>
      <c r="AI63" s="12"/>
      <c r="AL63" s="8"/>
      <c r="AN63" s="8"/>
      <c r="AQ63" s="8"/>
      <c r="AR63" s="8"/>
      <c r="AS63" s="8"/>
      <c r="AT63" s="8"/>
      <c r="AU63" s="8"/>
      <c r="AV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13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</row>
    <row r="64" spans="1:255" s="7" customFormat="1" ht="14.25">
      <c r="A64" s="12"/>
      <c r="C64" s="90"/>
      <c r="E64" s="8"/>
      <c r="F64" s="9"/>
      <c r="G64" s="21"/>
      <c r="I64" s="8"/>
      <c r="J64" s="9"/>
      <c r="K64" s="21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F64" s="8"/>
      <c r="AH64" s="11"/>
      <c r="AI64" s="12"/>
      <c r="AL64" s="8"/>
      <c r="AN64" s="8"/>
      <c r="AQ64" s="8"/>
      <c r="AR64" s="8"/>
      <c r="AS64" s="8"/>
      <c r="AT64" s="8"/>
      <c r="AU64" s="8"/>
      <c r="AV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13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7" customFormat="1" ht="14.25">
      <c r="A65" s="12"/>
      <c r="C65" s="90"/>
      <c r="E65" s="8"/>
      <c r="F65" s="9"/>
      <c r="G65" s="21"/>
      <c r="I65" s="8"/>
      <c r="J65" s="9"/>
      <c r="K65" s="21"/>
      <c r="L65" s="2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F65" s="8"/>
      <c r="AH65" s="11"/>
      <c r="AI65" s="12"/>
      <c r="AL65" s="8"/>
      <c r="AN65" s="8"/>
      <c r="AQ65" s="8"/>
      <c r="AR65" s="8"/>
      <c r="AS65" s="8"/>
      <c r="AT65" s="8"/>
      <c r="AU65" s="8"/>
      <c r="AV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13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</row>
    <row r="66" spans="1:255" s="7" customFormat="1" ht="14.25">
      <c r="A66" s="12"/>
      <c r="C66" s="90"/>
      <c r="E66" s="8"/>
      <c r="F66" s="9"/>
      <c r="G66" s="21"/>
      <c r="I66" s="8"/>
      <c r="J66" s="9"/>
      <c r="K66" s="21"/>
      <c r="L66" s="2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F66" s="8"/>
      <c r="AH66" s="11"/>
      <c r="AI66" s="12"/>
      <c r="AL66" s="8"/>
      <c r="AN66" s="8"/>
      <c r="AQ66" s="8"/>
      <c r="AR66" s="8"/>
      <c r="AS66" s="8"/>
      <c r="AT66" s="8"/>
      <c r="AU66" s="8"/>
      <c r="AV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13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</row>
    <row r="67" spans="1:255" s="7" customFormat="1" ht="14.25">
      <c r="A67" s="12"/>
      <c r="C67" s="90"/>
      <c r="E67" s="8"/>
      <c r="F67" s="9"/>
      <c r="G67" s="21"/>
      <c r="I67" s="8"/>
      <c r="J67" s="9"/>
      <c r="K67" s="21"/>
      <c r="L67" s="2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F67" s="8"/>
      <c r="AH67" s="11"/>
      <c r="AI67" s="12"/>
      <c r="AL67" s="8"/>
      <c r="AN67" s="8"/>
      <c r="AQ67" s="8"/>
      <c r="AR67" s="8"/>
      <c r="AS67" s="8"/>
      <c r="AT67" s="8"/>
      <c r="AU67" s="8"/>
      <c r="AV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13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255" s="7" customFormat="1" ht="14.25">
      <c r="A68" s="12"/>
      <c r="C68" s="90"/>
      <c r="E68" s="8"/>
      <c r="F68" s="9"/>
      <c r="G68" s="21"/>
      <c r="I68" s="8"/>
      <c r="J68" s="9"/>
      <c r="K68" s="21"/>
      <c r="L68" s="2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F68" s="8"/>
      <c r="AH68" s="11"/>
      <c r="AI68" s="12"/>
      <c r="AL68" s="8"/>
      <c r="AN68" s="8"/>
      <c r="AQ68" s="8"/>
      <c r="AR68" s="8"/>
      <c r="AS68" s="8"/>
      <c r="AT68" s="8"/>
      <c r="AU68" s="8"/>
      <c r="AV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13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7" customFormat="1" ht="14.25">
      <c r="A69" s="12"/>
      <c r="C69" s="90"/>
      <c r="E69" s="8"/>
      <c r="F69" s="9"/>
      <c r="G69" s="21"/>
      <c r="I69" s="8"/>
      <c r="J69" s="9"/>
      <c r="K69" s="21"/>
      <c r="L69" s="21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F69" s="8"/>
      <c r="AH69" s="11"/>
      <c r="AI69" s="12"/>
      <c r="AL69" s="8"/>
      <c r="AN69" s="8"/>
      <c r="AQ69" s="8"/>
      <c r="AR69" s="8"/>
      <c r="AS69" s="8"/>
      <c r="AT69" s="8"/>
      <c r="AU69" s="8"/>
      <c r="AV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13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</row>
    <row r="70" spans="1:255" s="7" customFormat="1" ht="14.25">
      <c r="A70" s="12"/>
      <c r="C70" s="90"/>
      <c r="E70" s="8"/>
      <c r="F70" s="9"/>
      <c r="G70" s="21"/>
      <c r="I70" s="8"/>
      <c r="J70" s="9"/>
      <c r="K70" s="21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F70" s="8"/>
      <c r="AH70" s="11"/>
      <c r="AI70" s="12"/>
      <c r="AL70" s="8"/>
      <c r="AN70" s="8"/>
      <c r="AQ70" s="8"/>
      <c r="AR70" s="8"/>
      <c r="AS70" s="8"/>
      <c r="AT70" s="8"/>
      <c r="AU70" s="8"/>
      <c r="AV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13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s="7" customFormat="1" ht="14.25">
      <c r="A71" s="12"/>
      <c r="C71" s="90"/>
      <c r="E71" s="8"/>
      <c r="F71" s="9"/>
      <c r="G71" s="21"/>
      <c r="I71" s="8"/>
      <c r="J71" s="9"/>
      <c r="K71" s="21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F71" s="8"/>
      <c r="AH71" s="11"/>
      <c r="AI71" s="12"/>
      <c r="AL71" s="8"/>
      <c r="AN71" s="8"/>
      <c r="AQ71" s="8"/>
      <c r="AR71" s="8"/>
      <c r="AS71" s="8"/>
      <c r="AT71" s="8"/>
      <c r="AU71" s="8"/>
      <c r="AV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13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255" s="7" customFormat="1" ht="14.25">
      <c r="A72" s="12"/>
      <c r="C72" s="90"/>
      <c r="E72" s="8"/>
      <c r="F72" s="9"/>
      <c r="G72" s="21"/>
      <c r="I72" s="8"/>
      <c r="J72" s="9"/>
      <c r="K72" s="21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F72" s="8"/>
      <c r="AH72" s="11"/>
      <c r="AI72" s="12"/>
      <c r="AL72" s="8"/>
      <c r="AN72" s="8"/>
      <c r="AQ72" s="8"/>
      <c r="AR72" s="8"/>
      <c r="AS72" s="8"/>
      <c r="AT72" s="8"/>
      <c r="AU72" s="8"/>
      <c r="AV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13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1:255" s="7" customFormat="1" ht="14.25">
      <c r="A73" s="12"/>
      <c r="C73" s="90"/>
      <c r="E73" s="8"/>
      <c r="F73" s="9"/>
      <c r="G73" s="21"/>
      <c r="I73" s="8"/>
      <c r="J73" s="9"/>
      <c r="K73" s="21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F73" s="8"/>
      <c r="AH73" s="11"/>
      <c r="AI73" s="12"/>
      <c r="AL73" s="8"/>
      <c r="AN73" s="8"/>
      <c r="AQ73" s="8"/>
      <c r="AR73" s="8"/>
      <c r="AS73" s="8"/>
      <c r="AT73" s="8"/>
      <c r="AU73" s="8"/>
      <c r="AV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13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pans="1:255" s="7" customFormat="1" ht="14.25">
      <c r="A74" s="12"/>
      <c r="C74" s="90"/>
      <c r="E74" s="8"/>
      <c r="F74" s="9"/>
      <c r="G74" s="21"/>
      <c r="I74" s="8"/>
      <c r="J74" s="9"/>
      <c r="K74" s="21"/>
      <c r="L74" s="2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F74" s="8"/>
      <c r="AH74" s="11"/>
      <c r="AI74" s="12"/>
      <c r="AL74" s="8"/>
      <c r="AN74" s="8"/>
      <c r="AQ74" s="8"/>
      <c r="AR74" s="8"/>
      <c r="AS74" s="8"/>
      <c r="AT74" s="8"/>
      <c r="AU74" s="8"/>
      <c r="AV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13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7" customFormat="1" ht="14.25">
      <c r="A75" s="12"/>
      <c r="C75" s="90"/>
      <c r="E75" s="8"/>
      <c r="F75" s="9"/>
      <c r="G75" s="21"/>
      <c r="I75" s="8"/>
      <c r="J75" s="9"/>
      <c r="K75" s="21"/>
      <c r="L75" s="2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F75" s="8"/>
      <c r="AH75" s="11"/>
      <c r="AI75" s="12"/>
      <c r="AL75" s="8"/>
      <c r="AN75" s="8"/>
      <c r="AQ75" s="8"/>
      <c r="AR75" s="8"/>
      <c r="AS75" s="8"/>
      <c r="AT75" s="8"/>
      <c r="AU75" s="8"/>
      <c r="AV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13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7" customFormat="1" ht="14.25">
      <c r="A76" s="12"/>
      <c r="C76" s="90"/>
      <c r="E76" s="8"/>
      <c r="F76" s="9"/>
      <c r="G76" s="21"/>
      <c r="I76" s="8"/>
      <c r="J76" s="9"/>
      <c r="K76" s="21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F76" s="8"/>
      <c r="AH76" s="11"/>
      <c r="AI76" s="12"/>
      <c r="AL76" s="8"/>
      <c r="AN76" s="8"/>
      <c r="AQ76" s="8"/>
      <c r="AR76" s="8"/>
      <c r="AS76" s="8"/>
      <c r="AT76" s="8"/>
      <c r="AU76" s="8"/>
      <c r="AV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13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7" customFormat="1" ht="14.25">
      <c r="A77" s="12"/>
      <c r="C77" s="90"/>
      <c r="E77" s="8"/>
      <c r="F77" s="9"/>
      <c r="G77" s="21"/>
      <c r="I77" s="8"/>
      <c r="J77" s="9"/>
      <c r="K77" s="21"/>
      <c r="L77" s="21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F77" s="8"/>
      <c r="AH77" s="11"/>
      <c r="AI77" s="12"/>
      <c r="AL77" s="8"/>
      <c r="AN77" s="8"/>
      <c r="AQ77" s="8"/>
      <c r="AR77" s="8"/>
      <c r="AS77" s="8"/>
      <c r="AT77" s="8"/>
      <c r="AU77" s="8"/>
      <c r="AV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13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7" customFormat="1" ht="14.25">
      <c r="A78" s="12"/>
      <c r="C78" s="90"/>
      <c r="E78" s="8"/>
      <c r="F78" s="9"/>
      <c r="G78" s="21"/>
      <c r="I78" s="8"/>
      <c r="J78" s="9"/>
      <c r="K78" s="21"/>
      <c r="L78" s="21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F78" s="8"/>
      <c r="AH78" s="11"/>
      <c r="AI78" s="12"/>
      <c r="AL78" s="8"/>
      <c r="AN78" s="8"/>
      <c r="AQ78" s="8"/>
      <c r="AR78" s="8"/>
      <c r="AS78" s="8"/>
      <c r="AT78" s="8"/>
      <c r="AU78" s="8"/>
      <c r="AV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13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7" customFormat="1" ht="14.25">
      <c r="A79" s="12"/>
      <c r="C79" s="90"/>
      <c r="E79" s="8"/>
      <c r="F79" s="9"/>
      <c r="G79" s="21"/>
      <c r="I79" s="8"/>
      <c r="J79" s="9"/>
      <c r="K79" s="21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F79" s="8"/>
      <c r="AH79" s="11"/>
      <c r="AI79" s="12"/>
      <c r="AL79" s="8"/>
      <c r="AN79" s="8"/>
      <c r="AQ79" s="8"/>
      <c r="AR79" s="8"/>
      <c r="AS79" s="8"/>
      <c r="AT79" s="8"/>
      <c r="AU79" s="8"/>
      <c r="AV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13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7" customFormat="1" ht="14.25">
      <c r="A80" s="12"/>
      <c r="C80" s="90"/>
      <c r="E80" s="8"/>
      <c r="F80" s="9"/>
      <c r="G80" s="21"/>
      <c r="I80" s="8"/>
      <c r="J80" s="9"/>
      <c r="K80" s="21"/>
      <c r="L80" s="2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F80" s="8"/>
      <c r="AH80" s="11"/>
      <c r="AI80" s="12"/>
      <c r="AL80" s="8"/>
      <c r="AN80" s="8"/>
      <c r="AQ80" s="8"/>
      <c r="AR80" s="8"/>
      <c r="AS80" s="8"/>
      <c r="AT80" s="8"/>
      <c r="AU80" s="8"/>
      <c r="AV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13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7" customFormat="1" ht="14.25">
      <c r="A81" s="12"/>
      <c r="C81" s="90"/>
      <c r="E81" s="8"/>
      <c r="F81" s="9"/>
      <c r="G81" s="21"/>
      <c r="I81" s="8"/>
      <c r="J81" s="9"/>
      <c r="K81" s="21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F81" s="8"/>
      <c r="AH81" s="11"/>
      <c r="AI81" s="12"/>
      <c r="AL81" s="8"/>
      <c r="AN81" s="8"/>
      <c r="AQ81" s="8"/>
      <c r="AR81" s="8"/>
      <c r="AS81" s="8"/>
      <c r="AT81" s="8"/>
      <c r="AU81" s="8"/>
      <c r="AV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13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s="7" customFormat="1" ht="14.25">
      <c r="A82" s="12"/>
      <c r="C82" s="90"/>
      <c r="E82" s="8"/>
      <c r="F82" s="9"/>
      <c r="G82" s="21"/>
      <c r="I82" s="8"/>
      <c r="J82" s="9"/>
      <c r="K82" s="21"/>
      <c r="L82" s="2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F82" s="8"/>
      <c r="AH82" s="11"/>
      <c r="AI82" s="12"/>
      <c r="AL82" s="8"/>
      <c r="AN82" s="8"/>
      <c r="AQ82" s="8"/>
      <c r="AR82" s="8"/>
      <c r="AS82" s="8"/>
      <c r="AT82" s="8"/>
      <c r="AU82" s="8"/>
      <c r="AV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13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spans="1:255" s="7" customFormat="1" ht="14.25">
      <c r="A83" s="12"/>
      <c r="C83" s="90"/>
      <c r="E83" s="8"/>
      <c r="F83" s="9"/>
      <c r="G83" s="21"/>
      <c r="I83" s="8"/>
      <c r="J83" s="9"/>
      <c r="K83" s="21"/>
      <c r="L83" s="21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F83" s="8"/>
      <c r="AH83" s="11"/>
      <c r="AI83" s="12"/>
      <c r="AL83" s="8"/>
      <c r="AN83" s="8"/>
      <c r="AQ83" s="8"/>
      <c r="AR83" s="8"/>
      <c r="AS83" s="8"/>
      <c r="AT83" s="8"/>
      <c r="AU83" s="8"/>
      <c r="AV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13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255" s="7" customFormat="1" ht="14.25">
      <c r="A84" s="12"/>
      <c r="C84" s="90"/>
      <c r="E84" s="8"/>
      <c r="F84" s="9"/>
      <c r="G84" s="21"/>
      <c r="I84" s="8"/>
      <c r="J84" s="9"/>
      <c r="K84" s="21"/>
      <c r="L84" s="2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F84" s="8"/>
      <c r="AH84" s="11"/>
      <c r="AI84" s="12"/>
      <c r="AL84" s="8"/>
      <c r="AN84" s="8"/>
      <c r="AQ84" s="8"/>
      <c r="AR84" s="8"/>
      <c r="AS84" s="8"/>
      <c r="AT84" s="8"/>
      <c r="AU84" s="8"/>
      <c r="AV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13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spans="1:255" s="7" customFormat="1" ht="14.25">
      <c r="A85" s="12"/>
      <c r="C85" s="90"/>
      <c r="E85" s="8"/>
      <c r="F85" s="9"/>
      <c r="G85" s="21"/>
      <c r="I85" s="8"/>
      <c r="J85" s="9"/>
      <c r="K85" s="21"/>
      <c r="L85" s="2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F85" s="8"/>
      <c r="AH85" s="11"/>
      <c r="AI85" s="12"/>
      <c r="AL85" s="8"/>
      <c r="AN85" s="8"/>
      <c r="AQ85" s="8"/>
      <c r="AR85" s="8"/>
      <c r="AS85" s="8"/>
      <c r="AT85" s="8"/>
      <c r="AU85" s="8"/>
      <c r="AV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13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7" customFormat="1" ht="14.25">
      <c r="A86" s="12"/>
      <c r="C86" s="90"/>
      <c r="E86" s="8"/>
      <c r="F86" s="9"/>
      <c r="G86" s="21"/>
      <c r="I86" s="8"/>
      <c r="J86" s="9"/>
      <c r="K86" s="21"/>
      <c r="L86" s="21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F86" s="8"/>
      <c r="AH86" s="11"/>
      <c r="AI86" s="12"/>
      <c r="AL86" s="8"/>
      <c r="AN86" s="8"/>
      <c r="AQ86" s="8"/>
      <c r="AR86" s="8"/>
      <c r="AS86" s="8"/>
      <c r="AT86" s="8"/>
      <c r="AU86" s="8"/>
      <c r="AV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13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7" customFormat="1" ht="14.25">
      <c r="A87" s="12"/>
      <c r="C87" s="90"/>
      <c r="E87" s="8"/>
      <c r="F87" s="9"/>
      <c r="G87" s="21"/>
      <c r="I87" s="8"/>
      <c r="J87" s="9"/>
      <c r="K87" s="21"/>
      <c r="L87" s="21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F87" s="8"/>
      <c r="AH87" s="11"/>
      <c r="AI87" s="12"/>
      <c r="AL87" s="8"/>
      <c r="AN87" s="8"/>
      <c r="AQ87" s="8"/>
      <c r="AR87" s="8"/>
      <c r="AS87" s="8"/>
      <c r="AT87" s="8"/>
      <c r="AU87" s="8"/>
      <c r="AV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13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7" customFormat="1" ht="14.25">
      <c r="A88" s="12"/>
      <c r="C88" s="90"/>
      <c r="E88" s="8"/>
      <c r="F88" s="9"/>
      <c r="G88" s="21"/>
      <c r="I88" s="8"/>
      <c r="J88" s="9"/>
      <c r="K88" s="21"/>
      <c r="L88" s="21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F88" s="8"/>
      <c r="AH88" s="11"/>
      <c r="AI88" s="12"/>
      <c r="AL88" s="8"/>
      <c r="AN88" s="8"/>
      <c r="AQ88" s="8"/>
      <c r="AR88" s="8"/>
      <c r="AS88" s="8"/>
      <c r="AT88" s="8"/>
      <c r="AU88" s="8"/>
      <c r="AV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13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7" customFormat="1" ht="14.25">
      <c r="A89" s="12"/>
      <c r="C89" s="90"/>
      <c r="E89" s="8"/>
      <c r="F89" s="9"/>
      <c r="G89" s="21"/>
      <c r="I89" s="8"/>
      <c r="J89" s="9"/>
      <c r="K89" s="21"/>
      <c r="L89" s="2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F89" s="8"/>
      <c r="AH89" s="11"/>
      <c r="AI89" s="12"/>
      <c r="AL89" s="8"/>
      <c r="AN89" s="8"/>
      <c r="AQ89" s="8"/>
      <c r="AR89" s="8"/>
      <c r="AS89" s="8"/>
      <c r="AT89" s="8"/>
      <c r="AU89" s="8"/>
      <c r="AV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13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7" customFormat="1" ht="14.25">
      <c r="A90" s="12"/>
      <c r="C90" s="90"/>
      <c r="E90" s="8"/>
      <c r="F90" s="9"/>
      <c r="G90" s="21"/>
      <c r="I90" s="8"/>
      <c r="J90" s="9"/>
      <c r="K90" s="21"/>
      <c r="L90" s="21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F90" s="8"/>
      <c r="AH90" s="11"/>
      <c r="AI90" s="12"/>
      <c r="AL90" s="8"/>
      <c r="AN90" s="8"/>
      <c r="AQ90" s="8"/>
      <c r="AR90" s="8"/>
      <c r="AS90" s="8"/>
      <c r="AT90" s="8"/>
      <c r="AU90" s="8"/>
      <c r="AV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13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spans="1:255" s="7" customFormat="1" ht="14.25">
      <c r="A91" s="12"/>
      <c r="C91" s="90"/>
      <c r="E91" s="8"/>
      <c r="F91" s="9"/>
      <c r="G91" s="21"/>
      <c r="I91" s="8"/>
      <c r="J91" s="9"/>
      <c r="K91" s="21"/>
      <c r="L91" s="21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F91" s="8"/>
      <c r="AH91" s="11"/>
      <c r="AI91" s="12"/>
      <c r="AL91" s="8"/>
      <c r="AN91" s="8"/>
      <c r="AQ91" s="8"/>
      <c r="AR91" s="8"/>
      <c r="AS91" s="8"/>
      <c r="AT91" s="8"/>
      <c r="AU91" s="8"/>
      <c r="AV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13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spans="1:255" s="7" customFormat="1" ht="14.25">
      <c r="A92" s="12"/>
      <c r="C92" s="90"/>
      <c r="E92" s="8"/>
      <c r="F92" s="9"/>
      <c r="G92" s="21"/>
      <c r="I92" s="8"/>
      <c r="J92" s="9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F92" s="8"/>
      <c r="AH92" s="11"/>
      <c r="AI92" s="12"/>
      <c r="AL92" s="8"/>
      <c r="AN92" s="8"/>
      <c r="AQ92" s="8"/>
      <c r="AR92" s="8"/>
      <c r="AS92" s="8"/>
      <c r="AT92" s="8"/>
      <c r="AU92" s="8"/>
      <c r="AV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13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</row>
    <row r="93" spans="1:255" s="7" customFormat="1" ht="14.25">
      <c r="A93" s="12"/>
      <c r="C93" s="90"/>
      <c r="E93" s="8"/>
      <c r="F93" s="9"/>
      <c r="G93" s="21"/>
      <c r="I93" s="8"/>
      <c r="J93" s="9"/>
      <c r="K93" s="21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F93" s="8"/>
      <c r="AH93" s="11"/>
      <c r="AI93" s="12"/>
      <c r="AL93" s="8"/>
      <c r="AN93" s="8"/>
      <c r="AQ93" s="8"/>
      <c r="AR93" s="8"/>
      <c r="AS93" s="8"/>
      <c r="AT93" s="8"/>
      <c r="AU93" s="8"/>
      <c r="AV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13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</row>
    <row r="94" spans="1:255" s="7" customFormat="1" ht="14.25">
      <c r="A94" s="12"/>
      <c r="C94" s="90"/>
      <c r="E94" s="8"/>
      <c r="F94" s="9"/>
      <c r="G94" s="21"/>
      <c r="I94" s="8"/>
      <c r="J94" s="9"/>
      <c r="K94" s="21"/>
      <c r="L94" s="2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F94" s="8"/>
      <c r="AH94" s="11"/>
      <c r="AI94" s="12"/>
      <c r="AL94" s="8"/>
      <c r="AN94" s="8"/>
      <c r="AQ94" s="8"/>
      <c r="AR94" s="8"/>
      <c r="AS94" s="8"/>
      <c r="AT94" s="8"/>
      <c r="AU94" s="8"/>
      <c r="AV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13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1:255" s="7" customFormat="1" ht="14.25">
      <c r="A95" s="12"/>
      <c r="C95" s="90"/>
      <c r="E95" s="8"/>
      <c r="F95" s="9"/>
      <c r="G95" s="21"/>
      <c r="I95" s="8"/>
      <c r="J95" s="9"/>
      <c r="K95" s="21"/>
      <c r="L95" s="2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F95" s="8"/>
      <c r="AH95" s="11"/>
      <c r="AI95" s="12"/>
      <c r="AL95" s="8"/>
      <c r="AN95" s="8"/>
      <c r="AQ95" s="8"/>
      <c r="AR95" s="8"/>
      <c r="AS95" s="8"/>
      <c r="AT95" s="8"/>
      <c r="AU95" s="8"/>
      <c r="AV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13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s="7" customFormat="1" ht="14.25">
      <c r="A96" s="12"/>
      <c r="C96" s="90"/>
      <c r="E96" s="8"/>
      <c r="F96" s="9"/>
      <c r="G96" s="21"/>
      <c r="I96" s="8"/>
      <c r="J96" s="9"/>
      <c r="K96" s="21"/>
      <c r="L96" s="2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F96" s="8"/>
      <c r="AH96" s="11"/>
      <c r="AI96" s="12"/>
      <c r="AL96" s="8"/>
      <c r="AN96" s="8"/>
      <c r="AQ96" s="8"/>
      <c r="AR96" s="8"/>
      <c r="AS96" s="8"/>
      <c r="AT96" s="8"/>
      <c r="AU96" s="8"/>
      <c r="AV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13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7" customFormat="1" ht="14.25">
      <c r="A97" s="12"/>
      <c r="C97" s="90"/>
      <c r="E97" s="8"/>
      <c r="F97" s="9"/>
      <c r="G97" s="21"/>
      <c r="I97" s="8"/>
      <c r="J97" s="9"/>
      <c r="K97" s="21"/>
      <c r="L97" s="2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F97" s="8"/>
      <c r="AH97" s="11"/>
      <c r="AI97" s="12"/>
      <c r="AL97" s="8"/>
      <c r="AN97" s="8"/>
      <c r="AQ97" s="8"/>
      <c r="AR97" s="8"/>
      <c r="AS97" s="8"/>
      <c r="AT97" s="8"/>
      <c r="AU97" s="8"/>
      <c r="AV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13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s="7" customFormat="1" ht="14.25">
      <c r="A98" s="12"/>
      <c r="C98" s="90"/>
      <c r="E98" s="8"/>
      <c r="F98" s="9"/>
      <c r="G98" s="21"/>
      <c r="I98" s="8"/>
      <c r="J98" s="9"/>
      <c r="K98" s="21"/>
      <c r="L98" s="2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F98" s="8"/>
      <c r="AH98" s="11"/>
      <c r="AI98" s="12"/>
      <c r="AL98" s="8"/>
      <c r="AN98" s="8"/>
      <c r="AQ98" s="8"/>
      <c r="AR98" s="8"/>
      <c r="AS98" s="8"/>
      <c r="AT98" s="8"/>
      <c r="AU98" s="8"/>
      <c r="AV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13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s="7" customFormat="1" ht="14.25">
      <c r="A99" s="12"/>
      <c r="C99" s="90"/>
      <c r="E99" s="8"/>
      <c r="F99" s="9"/>
      <c r="G99" s="21"/>
      <c r="I99" s="8"/>
      <c r="J99" s="9"/>
      <c r="K99" s="21"/>
      <c r="L99" s="21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F99" s="8"/>
      <c r="AH99" s="11"/>
      <c r="AI99" s="12"/>
      <c r="AL99" s="8"/>
      <c r="AN99" s="8"/>
      <c r="AQ99" s="8"/>
      <c r="AR99" s="8"/>
      <c r="AS99" s="8"/>
      <c r="AT99" s="8"/>
      <c r="AU99" s="8"/>
      <c r="AV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13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s="7" customFormat="1" ht="14.25">
      <c r="A100" s="12"/>
      <c r="C100" s="90"/>
      <c r="E100" s="8"/>
      <c r="F100" s="9"/>
      <c r="G100" s="21"/>
      <c r="I100" s="8"/>
      <c r="J100" s="9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F100" s="8"/>
      <c r="AH100" s="11"/>
      <c r="AI100" s="12"/>
      <c r="AL100" s="8"/>
      <c r="AN100" s="8"/>
      <c r="AQ100" s="8"/>
      <c r="AR100" s="8"/>
      <c r="AS100" s="8"/>
      <c r="AT100" s="8"/>
      <c r="AU100" s="8"/>
      <c r="AV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13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pans="1:255" s="7" customFormat="1" ht="14.25">
      <c r="A101" s="12"/>
      <c r="C101" s="90"/>
      <c r="E101" s="8"/>
      <c r="F101" s="9"/>
      <c r="G101" s="21"/>
      <c r="I101" s="8"/>
      <c r="J101" s="9"/>
      <c r="K101" s="21"/>
      <c r="L101" s="2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F101" s="8"/>
      <c r="AH101" s="11"/>
      <c r="AI101" s="12"/>
      <c r="AL101" s="8"/>
      <c r="AN101" s="8"/>
      <c r="AQ101" s="8"/>
      <c r="AR101" s="8"/>
      <c r="AS101" s="8"/>
      <c r="AT101" s="8"/>
      <c r="AU101" s="8"/>
      <c r="AV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13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255" s="7" customFormat="1" ht="14.25">
      <c r="A102" s="12"/>
      <c r="C102" s="90"/>
      <c r="E102" s="8"/>
      <c r="F102" s="9"/>
      <c r="G102" s="21"/>
      <c r="I102" s="8"/>
      <c r="J102" s="9"/>
      <c r="K102" s="21"/>
      <c r="L102" s="2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F102" s="8"/>
      <c r="AH102" s="11"/>
      <c r="AI102" s="12"/>
      <c r="AL102" s="8"/>
      <c r="AN102" s="8"/>
      <c r="AQ102" s="8"/>
      <c r="AR102" s="8"/>
      <c r="AS102" s="8"/>
      <c r="AT102" s="8"/>
      <c r="AU102" s="8"/>
      <c r="AV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13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pans="1:255" s="7" customFormat="1" ht="14.25">
      <c r="A103" s="12"/>
      <c r="C103" s="90"/>
      <c r="E103" s="8"/>
      <c r="F103" s="9"/>
      <c r="G103" s="21"/>
      <c r="I103" s="8"/>
      <c r="J103" s="9"/>
      <c r="K103" s="21"/>
      <c r="L103" s="2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F103" s="8"/>
      <c r="AH103" s="11"/>
      <c r="AI103" s="12"/>
      <c r="AL103" s="8"/>
      <c r="AN103" s="8"/>
      <c r="AQ103" s="8"/>
      <c r="AR103" s="8"/>
      <c r="AS103" s="8"/>
      <c r="AT103" s="8"/>
      <c r="AU103" s="8"/>
      <c r="AV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13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</row>
    <row r="104" spans="1:255" s="7" customFormat="1" ht="14.25">
      <c r="A104" s="12"/>
      <c r="C104" s="90"/>
      <c r="E104" s="8"/>
      <c r="F104" s="9"/>
      <c r="G104" s="21"/>
      <c r="I104" s="8"/>
      <c r="J104" s="9"/>
      <c r="K104" s="21"/>
      <c r="L104" s="2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F104" s="8"/>
      <c r="AH104" s="11"/>
      <c r="AI104" s="12"/>
      <c r="AL104" s="8"/>
      <c r="AN104" s="8"/>
      <c r="AQ104" s="8"/>
      <c r="AR104" s="8"/>
      <c r="AS104" s="8"/>
      <c r="AT104" s="8"/>
      <c r="AU104" s="8"/>
      <c r="AV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13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pans="1:255" s="7" customFormat="1" ht="14.25">
      <c r="A105" s="12"/>
      <c r="C105" s="90"/>
      <c r="E105" s="8"/>
      <c r="F105" s="9"/>
      <c r="G105" s="21"/>
      <c r="I105" s="8"/>
      <c r="J105" s="9"/>
      <c r="K105" s="21"/>
      <c r="L105" s="21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F105" s="8"/>
      <c r="AH105" s="11"/>
      <c r="AI105" s="12"/>
      <c r="AL105" s="8"/>
      <c r="AN105" s="8"/>
      <c r="AQ105" s="8"/>
      <c r="AR105" s="8"/>
      <c r="AS105" s="8"/>
      <c r="AT105" s="8"/>
      <c r="AU105" s="8"/>
      <c r="AV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13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pans="1:255" s="7" customFormat="1" ht="14.25">
      <c r="A106" s="12"/>
      <c r="C106" s="90"/>
      <c r="E106" s="8"/>
      <c r="F106" s="9"/>
      <c r="G106" s="21"/>
      <c r="I106" s="8"/>
      <c r="J106" s="9"/>
      <c r="K106" s="21"/>
      <c r="L106" s="2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F106" s="8"/>
      <c r="AH106" s="11"/>
      <c r="AI106" s="12"/>
      <c r="AL106" s="8"/>
      <c r="AN106" s="8"/>
      <c r="AQ106" s="8"/>
      <c r="AR106" s="8"/>
      <c r="AS106" s="8"/>
      <c r="AT106" s="8"/>
      <c r="AU106" s="8"/>
      <c r="AV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13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</row>
    <row r="107" spans="1:255" s="7" customFormat="1" ht="14.25">
      <c r="A107" s="12"/>
      <c r="C107" s="90"/>
      <c r="E107" s="8"/>
      <c r="F107" s="9"/>
      <c r="G107" s="21"/>
      <c r="I107" s="8"/>
      <c r="J107" s="9"/>
      <c r="K107" s="21"/>
      <c r="L107" s="2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F107" s="8"/>
      <c r="AH107" s="11"/>
      <c r="AI107" s="12"/>
      <c r="AL107" s="8"/>
      <c r="AN107" s="8"/>
      <c r="AQ107" s="8"/>
      <c r="AR107" s="8"/>
      <c r="AS107" s="8"/>
      <c r="AT107" s="8"/>
      <c r="AU107" s="8"/>
      <c r="AV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13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</row>
    <row r="108" spans="1:255" s="7" customFormat="1" ht="14.25">
      <c r="A108" s="12"/>
      <c r="C108" s="90"/>
      <c r="E108" s="8"/>
      <c r="F108" s="9"/>
      <c r="G108" s="21"/>
      <c r="I108" s="8"/>
      <c r="J108" s="9"/>
      <c r="K108" s="21"/>
      <c r="L108" s="21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F108" s="8"/>
      <c r="AH108" s="11"/>
      <c r="AI108" s="12"/>
      <c r="AL108" s="8"/>
      <c r="AN108" s="8"/>
      <c r="AQ108" s="8"/>
      <c r="AR108" s="8"/>
      <c r="AS108" s="8"/>
      <c r="AT108" s="8"/>
      <c r="AU108" s="8"/>
      <c r="AV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13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</row>
    <row r="109" spans="1:255" s="7" customFormat="1" ht="14.25">
      <c r="A109" s="12"/>
      <c r="C109" s="90"/>
      <c r="E109" s="8"/>
      <c r="F109" s="9"/>
      <c r="G109" s="21"/>
      <c r="I109" s="8"/>
      <c r="J109" s="9"/>
      <c r="K109" s="21"/>
      <c r="L109" s="21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F109" s="8"/>
      <c r="AH109" s="11"/>
      <c r="AI109" s="12"/>
      <c r="AL109" s="8"/>
      <c r="AN109" s="8"/>
      <c r="AQ109" s="8"/>
      <c r="AR109" s="8"/>
      <c r="AS109" s="8"/>
      <c r="AT109" s="8"/>
      <c r="AU109" s="8"/>
      <c r="AV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13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1:255" s="7" customFormat="1" ht="14.25">
      <c r="A110" s="12"/>
      <c r="C110" s="90"/>
      <c r="E110" s="8"/>
      <c r="F110" s="9"/>
      <c r="G110" s="21"/>
      <c r="I110" s="8"/>
      <c r="J110" s="9"/>
      <c r="K110" s="21"/>
      <c r="L110" s="2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F110" s="8"/>
      <c r="AH110" s="11"/>
      <c r="AI110" s="12"/>
      <c r="AL110" s="8"/>
      <c r="AN110" s="8"/>
      <c r="AQ110" s="8"/>
      <c r="AR110" s="8"/>
      <c r="AS110" s="8"/>
      <c r="AT110" s="8"/>
      <c r="AU110" s="8"/>
      <c r="AV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13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1:255" s="7" customFormat="1" ht="14.25">
      <c r="A111" s="12"/>
      <c r="C111" s="90"/>
      <c r="E111" s="8"/>
      <c r="F111" s="9"/>
      <c r="G111" s="21"/>
      <c r="I111" s="8"/>
      <c r="J111" s="9"/>
      <c r="K111" s="21"/>
      <c r="L111" s="21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F111" s="8"/>
      <c r="AH111" s="11"/>
      <c r="AI111" s="12"/>
      <c r="AL111" s="8"/>
      <c r="AN111" s="8"/>
      <c r="AQ111" s="8"/>
      <c r="AR111" s="8"/>
      <c r="AS111" s="8"/>
      <c r="AT111" s="8"/>
      <c r="AU111" s="8"/>
      <c r="AV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13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pans="1:255" s="7" customFormat="1" ht="14.25">
      <c r="A112" s="12"/>
      <c r="C112" s="90"/>
      <c r="E112" s="8"/>
      <c r="F112" s="9"/>
      <c r="G112" s="21"/>
      <c r="I112" s="8"/>
      <c r="J112" s="9"/>
      <c r="K112" s="21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F112" s="8"/>
      <c r="AH112" s="11"/>
      <c r="AI112" s="12"/>
      <c r="AL112" s="8"/>
      <c r="AN112" s="8"/>
      <c r="AQ112" s="8"/>
      <c r="AR112" s="8"/>
      <c r="AS112" s="8"/>
      <c r="AT112" s="8"/>
      <c r="AU112" s="8"/>
      <c r="AV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13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1:255" s="7" customFormat="1" ht="14.25">
      <c r="A113" s="12"/>
      <c r="C113" s="90"/>
      <c r="E113" s="8"/>
      <c r="F113" s="9"/>
      <c r="G113" s="21"/>
      <c r="I113" s="8"/>
      <c r="J113" s="9"/>
      <c r="K113" s="21"/>
      <c r="L113" s="21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F113" s="8"/>
      <c r="AH113" s="11"/>
      <c r="AI113" s="12"/>
      <c r="AL113" s="8"/>
      <c r="AN113" s="8"/>
      <c r="AQ113" s="8"/>
      <c r="AR113" s="8"/>
      <c r="AS113" s="8"/>
      <c r="AT113" s="8"/>
      <c r="AU113" s="8"/>
      <c r="AV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13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pans="1:255" s="7" customFormat="1" ht="14.25">
      <c r="A114" s="12"/>
      <c r="C114" s="90"/>
      <c r="E114" s="8"/>
      <c r="F114" s="9"/>
      <c r="G114" s="21"/>
      <c r="I114" s="8"/>
      <c r="J114" s="9"/>
      <c r="K114" s="21"/>
      <c r="L114" s="21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F114" s="8"/>
      <c r="AH114" s="11"/>
      <c r="AI114" s="12"/>
      <c r="AL114" s="8"/>
      <c r="AN114" s="8"/>
      <c r="AQ114" s="8"/>
      <c r="AR114" s="8"/>
      <c r="AS114" s="8"/>
      <c r="AT114" s="8"/>
      <c r="AU114" s="8"/>
      <c r="AV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13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pans="1:255" s="7" customFormat="1" ht="14.25">
      <c r="A115" s="12"/>
      <c r="C115" s="90"/>
      <c r="E115" s="8"/>
      <c r="F115" s="9"/>
      <c r="G115" s="21"/>
      <c r="I115" s="8"/>
      <c r="J115" s="9"/>
      <c r="K115" s="21"/>
      <c r="L115" s="2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F115" s="8"/>
      <c r="AH115" s="11"/>
      <c r="AI115" s="12"/>
      <c r="AL115" s="8"/>
      <c r="AN115" s="8"/>
      <c r="AQ115" s="8"/>
      <c r="AR115" s="8"/>
      <c r="AS115" s="8"/>
      <c r="AT115" s="8"/>
      <c r="AU115" s="8"/>
      <c r="AV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13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1:255" s="7" customFormat="1" ht="14.25">
      <c r="A116" s="12"/>
      <c r="C116" s="90"/>
      <c r="E116" s="8"/>
      <c r="F116" s="9"/>
      <c r="G116" s="21"/>
      <c r="I116" s="8"/>
      <c r="J116" s="9"/>
      <c r="K116" s="21"/>
      <c r="L116" s="21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F116" s="8"/>
      <c r="AH116" s="11"/>
      <c r="AI116" s="12"/>
      <c r="AL116" s="8"/>
      <c r="AN116" s="8"/>
      <c r="AQ116" s="8"/>
      <c r="AR116" s="8"/>
      <c r="AS116" s="8"/>
      <c r="AT116" s="8"/>
      <c r="AU116" s="8"/>
      <c r="AV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13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pans="1:255" s="7" customFormat="1" ht="14.25">
      <c r="A117" s="12"/>
      <c r="C117" s="90"/>
      <c r="E117" s="8"/>
      <c r="F117" s="9"/>
      <c r="G117" s="21"/>
      <c r="I117" s="8"/>
      <c r="J117" s="9"/>
      <c r="K117" s="21"/>
      <c r="L117" s="2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F117" s="8"/>
      <c r="AH117" s="11"/>
      <c r="AI117" s="12"/>
      <c r="AL117" s="8"/>
      <c r="AN117" s="8"/>
      <c r="AQ117" s="8"/>
      <c r="AR117" s="8"/>
      <c r="AS117" s="8"/>
      <c r="AT117" s="8"/>
      <c r="AU117" s="8"/>
      <c r="AV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13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</row>
    <row r="118" spans="1:255" s="7" customFormat="1" ht="14.25">
      <c r="A118" s="12"/>
      <c r="C118" s="90"/>
      <c r="E118" s="8"/>
      <c r="F118" s="9"/>
      <c r="G118" s="21"/>
      <c r="I118" s="8"/>
      <c r="J118" s="9"/>
      <c r="K118" s="21"/>
      <c r="L118" s="2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F118" s="8"/>
      <c r="AH118" s="11"/>
      <c r="AI118" s="12"/>
      <c r="AL118" s="8"/>
      <c r="AN118" s="8"/>
      <c r="AQ118" s="8"/>
      <c r="AR118" s="8"/>
      <c r="AS118" s="8"/>
      <c r="AT118" s="8"/>
      <c r="AU118" s="8"/>
      <c r="AV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13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</row>
    <row r="119" spans="1:255" s="7" customFormat="1" ht="14.25">
      <c r="A119" s="12"/>
      <c r="C119" s="90"/>
      <c r="E119" s="8"/>
      <c r="F119" s="9"/>
      <c r="G119" s="21"/>
      <c r="I119" s="8"/>
      <c r="J119" s="9"/>
      <c r="K119" s="21"/>
      <c r="L119" s="21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F119" s="8"/>
      <c r="AH119" s="11"/>
      <c r="AI119" s="12"/>
      <c r="AL119" s="8"/>
      <c r="AN119" s="8"/>
      <c r="AQ119" s="8"/>
      <c r="AR119" s="8"/>
      <c r="AS119" s="8"/>
      <c r="AT119" s="8"/>
      <c r="AU119" s="8"/>
      <c r="AV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13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</row>
    <row r="120" spans="1:255" s="7" customFormat="1" ht="14.25">
      <c r="A120" s="12"/>
      <c r="C120" s="90"/>
      <c r="E120" s="8"/>
      <c r="F120" s="9"/>
      <c r="G120" s="21"/>
      <c r="I120" s="8"/>
      <c r="J120" s="9"/>
      <c r="K120" s="21"/>
      <c r="L120" s="21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F120" s="8"/>
      <c r="AH120" s="11"/>
      <c r="AI120" s="12"/>
      <c r="AL120" s="8"/>
      <c r="AN120" s="8"/>
      <c r="AQ120" s="8"/>
      <c r="AR120" s="8"/>
      <c r="AS120" s="8"/>
      <c r="AT120" s="8"/>
      <c r="AU120" s="8"/>
      <c r="AV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13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</row>
    <row r="121" spans="1:255" s="7" customFormat="1" ht="14.25">
      <c r="A121" s="12"/>
      <c r="C121" s="90"/>
      <c r="E121" s="8"/>
      <c r="F121" s="9"/>
      <c r="G121" s="21"/>
      <c r="I121" s="8"/>
      <c r="J121" s="9"/>
      <c r="K121" s="21"/>
      <c r="L121" s="21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F121" s="8"/>
      <c r="AH121" s="11"/>
      <c r="AI121" s="12"/>
      <c r="AL121" s="8"/>
      <c r="AN121" s="8"/>
      <c r="AQ121" s="8"/>
      <c r="AR121" s="8"/>
      <c r="AS121" s="8"/>
      <c r="AT121" s="8"/>
      <c r="AU121" s="8"/>
      <c r="AV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13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</row>
    <row r="122" spans="1:255" s="7" customFormat="1" ht="14.25">
      <c r="A122" s="12"/>
      <c r="C122" s="90"/>
      <c r="E122" s="8"/>
      <c r="F122" s="9"/>
      <c r="G122" s="21"/>
      <c r="I122" s="8"/>
      <c r="J122" s="9"/>
      <c r="K122" s="21"/>
      <c r="L122" s="21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F122" s="8"/>
      <c r="AH122" s="11"/>
      <c r="AI122" s="12"/>
      <c r="AL122" s="8"/>
      <c r="AN122" s="8"/>
      <c r="AQ122" s="8"/>
      <c r="AR122" s="8"/>
      <c r="AS122" s="8"/>
      <c r="AT122" s="8"/>
      <c r="AU122" s="8"/>
      <c r="AV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13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pans="1:255" s="7" customFormat="1" ht="14.25">
      <c r="A123" s="12"/>
      <c r="C123" s="90"/>
      <c r="E123" s="8"/>
      <c r="F123" s="9"/>
      <c r="G123" s="21"/>
      <c r="I123" s="8"/>
      <c r="J123" s="9"/>
      <c r="K123" s="21"/>
      <c r="L123" s="21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F123" s="8"/>
      <c r="AH123" s="11"/>
      <c r="AI123" s="12"/>
      <c r="AL123" s="8"/>
      <c r="AN123" s="8"/>
      <c r="AQ123" s="8"/>
      <c r="AR123" s="8"/>
      <c r="AS123" s="8"/>
      <c r="AT123" s="8"/>
      <c r="AU123" s="8"/>
      <c r="AV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13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pans="1:255" s="7" customFormat="1" ht="14.25">
      <c r="A124" s="12"/>
      <c r="C124" s="90"/>
      <c r="E124" s="8"/>
      <c r="F124" s="9"/>
      <c r="G124" s="21"/>
      <c r="I124" s="8"/>
      <c r="J124" s="9"/>
      <c r="K124" s="21"/>
      <c r="L124" s="2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F124" s="8"/>
      <c r="AH124" s="11"/>
      <c r="AI124" s="12"/>
      <c r="AL124" s="8"/>
      <c r="AN124" s="8"/>
      <c r="AQ124" s="8"/>
      <c r="AR124" s="8"/>
      <c r="AS124" s="8"/>
      <c r="AT124" s="8"/>
      <c r="AU124" s="8"/>
      <c r="AV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13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pans="1:255" s="7" customFormat="1" ht="14.25">
      <c r="A125" s="12"/>
      <c r="C125" s="90"/>
      <c r="E125" s="8"/>
      <c r="F125" s="9"/>
      <c r="G125" s="21"/>
      <c r="I125" s="8"/>
      <c r="J125" s="9"/>
      <c r="K125" s="21"/>
      <c r="L125" s="2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F125" s="8"/>
      <c r="AH125" s="11"/>
      <c r="AI125" s="12"/>
      <c r="AL125" s="8"/>
      <c r="AN125" s="8"/>
      <c r="AQ125" s="8"/>
      <c r="AR125" s="8"/>
      <c r="AS125" s="8"/>
      <c r="AT125" s="8"/>
      <c r="AU125" s="8"/>
      <c r="AV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13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pans="1:255" s="7" customFormat="1" ht="14.25">
      <c r="A126" s="12"/>
      <c r="C126" s="90"/>
      <c r="E126" s="8"/>
      <c r="F126" s="9"/>
      <c r="G126" s="21"/>
      <c r="I126" s="8"/>
      <c r="J126" s="9"/>
      <c r="K126" s="21"/>
      <c r="L126" s="2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F126" s="8"/>
      <c r="AH126" s="11"/>
      <c r="AI126" s="12"/>
      <c r="AL126" s="8"/>
      <c r="AN126" s="8"/>
      <c r="AQ126" s="8"/>
      <c r="AR126" s="8"/>
      <c r="AS126" s="8"/>
      <c r="AT126" s="8"/>
      <c r="AU126" s="8"/>
      <c r="AV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13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pans="1:255" s="7" customFormat="1" ht="14.25">
      <c r="A127" s="12"/>
      <c r="C127" s="90"/>
      <c r="E127" s="8"/>
      <c r="F127" s="9"/>
      <c r="G127" s="21"/>
      <c r="I127" s="8"/>
      <c r="J127" s="9"/>
      <c r="K127" s="21"/>
      <c r="L127" s="2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F127" s="8"/>
      <c r="AH127" s="11"/>
      <c r="AI127" s="12"/>
      <c r="AL127" s="8"/>
      <c r="AN127" s="8"/>
      <c r="AQ127" s="8"/>
      <c r="AR127" s="8"/>
      <c r="AS127" s="8"/>
      <c r="AT127" s="8"/>
      <c r="AU127" s="8"/>
      <c r="AV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13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</row>
    <row r="128" spans="1:255" s="7" customFormat="1" ht="14.25">
      <c r="A128" s="12"/>
      <c r="C128" s="90"/>
      <c r="E128" s="8"/>
      <c r="F128" s="9"/>
      <c r="G128" s="21"/>
      <c r="I128" s="8"/>
      <c r="J128" s="9"/>
      <c r="K128" s="21"/>
      <c r="L128" s="2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F128" s="8"/>
      <c r="AH128" s="11"/>
      <c r="AI128" s="12"/>
      <c r="AL128" s="8"/>
      <c r="AN128" s="8"/>
      <c r="AQ128" s="8"/>
      <c r="AR128" s="8"/>
      <c r="AS128" s="8"/>
      <c r="AT128" s="8"/>
      <c r="AU128" s="8"/>
      <c r="AV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13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</row>
    <row r="129" spans="1:255" s="7" customFormat="1" ht="14.25">
      <c r="A129" s="12"/>
      <c r="C129" s="90"/>
      <c r="E129" s="8"/>
      <c r="F129" s="9"/>
      <c r="G129" s="21"/>
      <c r="I129" s="8"/>
      <c r="J129" s="9"/>
      <c r="K129" s="21"/>
      <c r="L129" s="2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F129" s="8"/>
      <c r="AH129" s="11"/>
      <c r="AI129" s="12"/>
      <c r="AL129" s="8"/>
      <c r="AN129" s="8"/>
      <c r="AQ129" s="8"/>
      <c r="AR129" s="8"/>
      <c r="AS129" s="8"/>
      <c r="AT129" s="8"/>
      <c r="AU129" s="8"/>
      <c r="AV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13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</row>
    <row r="130" spans="1:255" s="7" customFormat="1" ht="14.25">
      <c r="A130" s="12"/>
      <c r="C130" s="90"/>
      <c r="E130" s="8"/>
      <c r="F130" s="9"/>
      <c r="G130" s="21"/>
      <c r="I130" s="8"/>
      <c r="J130" s="9"/>
      <c r="K130" s="21"/>
      <c r="L130" s="2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F130" s="8"/>
      <c r="AH130" s="11"/>
      <c r="AI130" s="12"/>
      <c r="AL130" s="8"/>
      <c r="AN130" s="8"/>
      <c r="AQ130" s="8"/>
      <c r="AR130" s="8"/>
      <c r="AS130" s="8"/>
      <c r="AT130" s="8"/>
      <c r="AU130" s="8"/>
      <c r="AV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13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</row>
    <row r="131" spans="1:255" s="7" customFormat="1" ht="14.25">
      <c r="A131" s="12"/>
      <c r="C131" s="90"/>
      <c r="E131" s="8"/>
      <c r="F131" s="9"/>
      <c r="G131" s="21"/>
      <c r="I131" s="8"/>
      <c r="J131" s="9"/>
      <c r="K131" s="21"/>
      <c r="L131" s="2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F131" s="8"/>
      <c r="AH131" s="11"/>
      <c r="AI131" s="12"/>
      <c r="AL131" s="8"/>
      <c r="AN131" s="8"/>
      <c r="AQ131" s="8"/>
      <c r="AR131" s="8"/>
      <c r="AS131" s="8"/>
      <c r="AT131" s="8"/>
      <c r="AU131" s="8"/>
      <c r="AV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13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</row>
    <row r="132" spans="1:255" s="7" customFormat="1" ht="14.25">
      <c r="A132" s="12"/>
      <c r="C132" s="90"/>
      <c r="E132" s="8"/>
      <c r="F132" s="9"/>
      <c r="G132" s="21"/>
      <c r="I132" s="8"/>
      <c r="J132" s="9"/>
      <c r="K132" s="21"/>
      <c r="L132" s="2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F132" s="8"/>
      <c r="AH132" s="11"/>
      <c r="AI132" s="12"/>
      <c r="AL132" s="8"/>
      <c r="AN132" s="8"/>
      <c r="AQ132" s="8"/>
      <c r="AR132" s="8"/>
      <c r="AS132" s="8"/>
      <c r="AT132" s="8"/>
      <c r="AU132" s="8"/>
      <c r="AV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13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</row>
    <row r="133" spans="1:255" s="7" customFormat="1" ht="14.25">
      <c r="A133" s="12"/>
      <c r="C133" s="90"/>
      <c r="E133" s="8"/>
      <c r="F133" s="9"/>
      <c r="G133" s="21"/>
      <c r="I133" s="8"/>
      <c r="J133" s="9"/>
      <c r="K133" s="21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F133" s="8"/>
      <c r="AH133" s="11"/>
      <c r="AI133" s="12"/>
      <c r="AL133" s="8"/>
      <c r="AN133" s="8"/>
      <c r="AQ133" s="8"/>
      <c r="AR133" s="8"/>
      <c r="AS133" s="8"/>
      <c r="AT133" s="8"/>
      <c r="AU133" s="8"/>
      <c r="AV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13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</row>
    <row r="134" spans="1:255" s="7" customFormat="1" ht="14.25">
      <c r="A134" s="12"/>
      <c r="C134" s="90"/>
      <c r="E134" s="8"/>
      <c r="F134" s="9"/>
      <c r="G134" s="21"/>
      <c r="I134" s="8"/>
      <c r="J134" s="9"/>
      <c r="K134" s="21"/>
      <c r="L134" s="21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F134" s="8"/>
      <c r="AH134" s="11"/>
      <c r="AI134" s="12"/>
      <c r="AL134" s="8"/>
      <c r="AN134" s="8"/>
      <c r="AQ134" s="8"/>
      <c r="AR134" s="8"/>
      <c r="AS134" s="8"/>
      <c r="AT134" s="8"/>
      <c r="AU134" s="8"/>
      <c r="AV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13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</row>
    <row r="135" spans="1:255" s="7" customFormat="1" ht="14.25">
      <c r="A135" s="12"/>
      <c r="C135" s="90"/>
      <c r="E135" s="8"/>
      <c r="F135" s="9"/>
      <c r="G135" s="21"/>
      <c r="I135" s="8"/>
      <c r="J135" s="9"/>
      <c r="K135" s="21"/>
      <c r="L135" s="21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F135" s="8"/>
      <c r="AH135" s="11"/>
      <c r="AI135" s="12"/>
      <c r="AL135" s="8"/>
      <c r="AN135" s="8"/>
      <c r="AQ135" s="8"/>
      <c r="AR135" s="8"/>
      <c r="AS135" s="8"/>
      <c r="AT135" s="8"/>
      <c r="AU135" s="8"/>
      <c r="AV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13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</row>
    <row r="136" spans="1:255" s="7" customFormat="1" ht="14.25">
      <c r="A136" s="12"/>
      <c r="C136" s="90"/>
      <c r="E136" s="8"/>
      <c r="F136" s="9"/>
      <c r="G136" s="21"/>
      <c r="I136" s="8"/>
      <c r="J136" s="9"/>
      <c r="K136" s="21"/>
      <c r="L136" s="2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F136" s="8"/>
      <c r="AH136" s="11"/>
      <c r="AI136" s="12"/>
      <c r="AL136" s="8"/>
      <c r="AN136" s="8"/>
      <c r="AQ136" s="8"/>
      <c r="AR136" s="8"/>
      <c r="AS136" s="8"/>
      <c r="AT136" s="8"/>
      <c r="AU136" s="8"/>
      <c r="AV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13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</row>
    <row r="137" spans="1:255" s="7" customFormat="1" ht="14.25">
      <c r="A137" s="12"/>
      <c r="C137" s="90"/>
      <c r="E137" s="8"/>
      <c r="F137" s="9"/>
      <c r="G137" s="21"/>
      <c r="I137" s="8"/>
      <c r="J137" s="9"/>
      <c r="K137" s="21"/>
      <c r="L137" s="2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F137" s="8"/>
      <c r="AH137" s="11"/>
      <c r="AI137" s="12"/>
      <c r="AL137" s="8"/>
      <c r="AN137" s="8"/>
      <c r="AQ137" s="8"/>
      <c r="AR137" s="8"/>
      <c r="AS137" s="8"/>
      <c r="AT137" s="8"/>
      <c r="AU137" s="8"/>
      <c r="AV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13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</row>
    <row r="138" spans="1:255" s="7" customFormat="1" ht="14.25">
      <c r="A138" s="12"/>
      <c r="C138" s="90"/>
      <c r="E138" s="8"/>
      <c r="F138" s="9"/>
      <c r="G138" s="21"/>
      <c r="I138" s="8"/>
      <c r="J138" s="9"/>
      <c r="K138" s="21"/>
      <c r="L138" s="21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F138" s="8"/>
      <c r="AH138" s="11"/>
      <c r="AI138" s="12"/>
      <c r="AL138" s="8"/>
      <c r="AN138" s="8"/>
      <c r="AQ138" s="8"/>
      <c r="AR138" s="8"/>
      <c r="AS138" s="8"/>
      <c r="AT138" s="8"/>
      <c r="AU138" s="8"/>
      <c r="AV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13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</row>
    <row r="139" spans="1:255" s="7" customFormat="1" ht="14.25">
      <c r="A139" s="12"/>
      <c r="C139" s="90"/>
      <c r="E139" s="8"/>
      <c r="F139" s="9"/>
      <c r="G139" s="21"/>
      <c r="I139" s="8"/>
      <c r="J139" s="9"/>
      <c r="K139" s="21"/>
      <c r="L139" s="2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F139" s="8"/>
      <c r="AH139" s="11"/>
      <c r="AI139" s="12"/>
      <c r="AL139" s="8"/>
      <c r="AN139" s="8"/>
      <c r="AQ139" s="8"/>
      <c r="AR139" s="8"/>
      <c r="AS139" s="8"/>
      <c r="AT139" s="8"/>
      <c r="AU139" s="8"/>
      <c r="AV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13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</row>
    <row r="140" spans="1:255" s="7" customFormat="1" ht="14.25">
      <c r="A140" s="12"/>
      <c r="C140" s="90"/>
      <c r="E140" s="8"/>
      <c r="F140" s="9"/>
      <c r="G140" s="21"/>
      <c r="I140" s="8"/>
      <c r="J140" s="9"/>
      <c r="K140" s="21"/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F140" s="8"/>
      <c r="AH140" s="11"/>
      <c r="AI140" s="12"/>
      <c r="AL140" s="8"/>
      <c r="AN140" s="8"/>
      <c r="AQ140" s="8"/>
      <c r="AR140" s="8"/>
      <c r="AS140" s="8"/>
      <c r="AT140" s="8"/>
      <c r="AU140" s="8"/>
      <c r="AV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13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</row>
    <row r="141" spans="1:255" s="7" customFormat="1" ht="14.25">
      <c r="A141" s="12"/>
      <c r="C141" s="90"/>
      <c r="E141" s="8"/>
      <c r="F141" s="9"/>
      <c r="G141" s="21"/>
      <c r="I141" s="8"/>
      <c r="J141" s="9"/>
      <c r="K141" s="21"/>
      <c r="L141" s="2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F141" s="8"/>
      <c r="AH141" s="11"/>
      <c r="AI141" s="12"/>
      <c r="AL141" s="8"/>
      <c r="AN141" s="8"/>
      <c r="AQ141" s="8"/>
      <c r="AR141" s="8"/>
      <c r="AS141" s="8"/>
      <c r="AT141" s="8"/>
      <c r="AU141" s="8"/>
      <c r="AV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13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pans="1:255" s="7" customFormat="1" ht="14.25">
      <c r="A142" s="12"/>
      <c r="C142" s="90"/>
      <c r="E142" s="8"/>
      <c r="F142" s="9"/>
      <c r="G142" s="21"/>
      <c r="I142" s="8"/>
      <c r="J142" s="9"/>
      <c r="K142" s="21"/>
      <c r="L142" s="2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F142" s="8"/>
      <c r="AH142" s="11"/>
      <c r="AI142" s="12"/>
      <c r="AL142" s="8"/>
      <c r="AN142" s="8"/>
      <c r="AQ142" s="8"/>
      <c r="AR142" s="8"/>
      <c r="AS142" s="8"/>
      <c r="AT142" s="8"/>
      <c r="AU142" s="8"/>
      <c r="AV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13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pans="1:255" s="7" customFormat="1" ht="14.25">
      <c r="A143" s="12"/>
      <c r="C143" s="90"/>
      <c r="E143" s="8"/>
      <c r="F143" s="9"/>
      <c r="G143" s="21"/>
      <c r="I143" s="8"/>
      <c r="J143" s="9"/>
      <c r="K143" s="21"/>
      <c r="L143" s="21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F143" s="8"/>
      <c r="AH143" s="11"/>
      <c r="AI143" s="12"/>
      <c r="AL143" s="8"/>
      <c r="AN143" s="8"/>
      <c r="AQ143" s="8"/>
      <c r="AR143" s="8"/>
      <c r="AS143" s="8"/>
      <c r="AT143" s="8"/>
      <c r="AU143" s="8"/>
      <c r="AV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13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</row>
    <row r="144" spans="1:255" s="7" customFormat="1" ht="14.25">
      <c r="A144" s="12"/>
      <c r="C144" s="90"/>
      <c r="E144" s="8"/>
      <c r="F144" s="9"/>
      <c r="G144" s="21"/>
      <c r="I144" s="8"/>
      <c r="J144" s="9"/>
      <c r="K144" s="21"/>
      <c r="L144" s="21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F144" s="8"/>
      <c r="AH144" s="11"/>
      <c r="AI144" s="12"/>
      <c r="AL144" s="8"/>
      <c r="AN144" s="8"/>
      <c r="AQ144" s="8"/>
      <c r="AR144" s="8"/>
      <c r="AS144" s="8"/>
      <c r="AT144" s="8"/>
      <c r="AU144" s="8"/>
      <c r="AV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13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</row>
    <row r="145" spans="1:255" s="7" customFormat="1" ht="14.25">
      <c r="A145" s="12"/>
      <c r="C145" s="90"/>
      <c r="E145" s="8"/>
      <c r="F145" s="9"/>
      <c r="G145" s="21"/>
      <c r="I145" s="8"/>
      <c r="J145" s="9"/>
      <c r="K145" s="21"/>
      <c r="L145" s="21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F145" s="8"/>
      <c r="AH145" s="11"/>
      <c r="AI145" s="12"/>
      <c r="AL145" s="8"/>
      <c r="AN145" s="8"/>
      <c r="AQ145" s="8"/>
      <c r="AR145" s="8"/>
      <c r="AS145" s="8"/>
      <c r="AT145" s="8"/>
      <c r="AU145" s="8"/>
      <c r="AV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13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</row>
    <row r="146" spans="1:255" s="7" customFormat="1" ht="14.25">
      <c r="A146" s="12"/>
      <c r="C146" s="90"/>
      <c r="E146" s="8"/>
      <c r="F146" s="9"/>
      <c r="G146" s="21"/>
      <c r="I146" s="8"/>
      <c r="J146" s="9"/>
      <c r="K146" s="21"/>
      <c r="L146" s="21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F146" s="8"/>
      <c r="AH146" s="11"/>
      <c r="AI146" s="12"/>
      <c r="AL146" s="8"/>
      <c r="AN146" s="8"/>
      <c r="AQ146" s="8"/>
      <c r="AR146" s="8"/>
      <c r="AS146" s="8"/>
      <c r="AT146" s="8"/>
      <c r="AU146" s="8"/>
      <c r="AV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13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pans="1:255" s="7" customFormat="1" ht="14.25">
      <c r="A147" s="12"/>
      <c r="C147" s="90"/>
      <c r="E147" s="8"/>
      <c r="F147" s="9"/>
      <c r="G147" s="21"/>
      <c r="I147" s="8"/>
      <c r="J147" s="9"/>
      <c r="K147" s="21"/>
      <c r="L147" s="21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F147" s="8"/>
      <c r="AH147" s="11"/>
      <c r="AI147" s="12"/>
      <c r="AL147" s="8"/>
      <c r="AN147" s="8"/>
      <c r="AQ147" s="8"/>
      <c r="AR147" s="8"/>
      <c r="AS147" s="8"/>
      <c r="AT147" s="8"/>
      <c r="AU147" s="8"/>
      <c r="AV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13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pans="1:255" s="7" customFormat="1" ht="14.25">
      <c r="A148" s="12"/>
      <c r="C148" s="90"/>
      <c r="E148" s="8"/>
      <c r="F148" s="9"/>
      <c r="G148" s="21"/>
      <c r="I148" s="8"/>
      <c r="J148" s="9"/>
      <c r="K148" s="21"/>
      <c r="L148" s="21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F148" s="8"/>
      <c r="AH148" s="11"/>
      <c r="AI148" s="12"/>
      <c r="AL148" s="8"/>
      <c r="AN148" s="8"/>
      <c r="AQ148" s="8"/>
      <c r="AR148" s="8"/>
      <c r="AS148" s="8"/>
      <c r="AT148" s="8"/>
      <c r="AU148" s="8"/>
      <c r="AV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13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</row>
    <row r="149" spans="1:255" s="7" customFormat="1" ht="14.25">
      <c r="A149" s="12"/>
      <c r="C149" s="90"/>
      <c r="E149" s="8"/>
      <c r="F149" s="9"/>
      <c r="G149" s="21"/>
      <c r="I149" s="8"/>
      <c r="J149" s="9"/>
      <c r="K149" s="21"/>
      <c r="L149" s="21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F149" s="8"/>
      <c r="AH149" s="11"/>
      <c r="AI149" s="12"/>
      <c r="AL149" s="8"/>
      <c r="AN149" s="8"/>
      <c r="AQ149" s="8"/>
      <c r="AR149" s="8"/>
      <c r="AS149" s="8"/>
      <c r="AT149" s="8"/>
      <c r="AU149" s="8"/>
      <c r="AV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13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pans="1:255" s="7" customFormat="1" ht="14.25">
      <c r="A150" s="12"/>
      <c r="C150" s="90"/>
      <c r="E150" s="8"/>
      <c r="F150" s="9"/>
      <c r="G150" s="21"/>
      <c r="I150" s="8"/>
      <c r="J150" s="9"/>
      <c r="K150" s="21"/>
      <c r="L150" s="21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F150" s="8"/>
      <c r="AH150" s="11"/>
      <c r="AI150" s="12"/>
      <c r="AL150" s="8"/>
      <c r="AN150" s="8"/>
      <c r="AQ150" s="8"/>
      <c r="AR150" s="8"/>
      <c r="AS150" s="8"/>
      <c r="AT150" s="8"/>
      <c r="AU150" s="8"/>
      <c r="AV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13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</row>
    <row r="151" spans="1:255" s="7" customFormat="1" ht="14.25">
      <c r="A151" s="12"/>
      <c r="C151" s="90"/>
      <c r="E151" s="8"/>
      <c r="F151" s="9"/>
      <c r="G151" s="21"/>
      <c r="I151" s="8"/>
      <c r="J151" s="9"/>
      <c r="K151" s="21"/>
      <c r="L151" s="21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F151" s="8"/>
      <c r="AH151" s="11"/>
      <c r="AI151" s="12"/>
      <c r="AL151" s="8"/>
      <c r="AN151" s="8"/>
      <c r="AQ151" s="8"/>
      <c r="AR151" s="8"/>
      <c r="AS151" s="8"/>
      <c r="AT151" s="8"/>
      <c r="AU151" s="8"/>
      <c r="AV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13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</row>
    <row r="152" spans="1:255" s="7" customFormat="1" ht="14.25">
      <c r="A152" s="12"/>
      <c r="C152" s="90"/>
      <c r="E152" s="8"/>
      <c r="F152" s="9"/>
      <c r="G152" s="21"/>
      <c r="I152" s="8"/>
      <c r="J152" s="9"/>
      <c r="K152" s="21"/>
      <c r="L152" s="21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F152" s="8"/>
      <c r="AH152" s="11"/>
      <c r="AI152" s="12"/>
      <c r="AL152" s="8"/>
      <c r="AN152" s="8"/>
      <c r="AQ152" s="8"/>
      <c r="AR152" s="8"/>
      <c r="AS152" s="8"/>
      <c r="AT152" s="8"/>
      <c r="AU152" s="8"/>
      <c r="AV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13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</row>
    <row r="153" spans="1:255" s="7" customFormat="1" ht="14.25">
      <c r="A153" s="12"/>
      <c r="C153" s="90"/>
      <c r="E153" s="8"/>
      <c r="F153" s="9"/>
      <c r="G153" s="21"/>
      <c r="I153" s="8"/>
      <c r="J153" s="9"/>
      <c r="K153" s="21"/>
      <c r="L153" s="21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F153" s="8"/>
      <c r="AH153" s="11"/>
      <c r="AI153" s="12"/>
      <c r="AL153" s="8"/>
      <c r="AN153" s="8"/>
      <c r="AQ153" s="8"/>
      <c r="AR153" s="8"/>
      <c r="AS153" s="8"/>
      <c r="AT153" s="8"/>
      <c r="AU153" s="8"/>
      <c r="AV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13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</row>
    <row r="154" spans="1:255" s="7" customFormat="1" ht="14.25">
      <c r="A154" s="12"/>
      <c r="C154" s="90"/>
      <c r="E154" s="8"/>
      <c r="F154" s="9"/>
      <c r="G154" s="21"/>
      <c r="I154" s="8"/>
      <c r="J154" s="9"/>
      <c r="K154" s="21"/>
      <c r="L154" s="21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F154" s="8"/>
      <c r="AH154" s="11"/>
      <c r="AI154" s="12"/>
      <c r="AL154" s="8"/>
      <c r="AN154" s="8"/>
      <c r="AQ154" s="8"/>
      <c r="AR154" s="8"/>
      <c r="AS154" s="8"/>
      <c r="AT154" s="8"/>
      <c r="AU154" s="8"/>
      <c r="AV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13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pans="1:255" s="7" customFormat="1" ht="14.25">
      <c r="A155" s="12"/>
      <c r="C155" s="90"/>
      <c r="E155" s="8"/>
      <c r="F155" s="9"/>
      <c r="G155" s="21"/>
      <c r="I155" s="8"/>
      <c r="J155" s="9"/>
      <c r="K155" s="21"/>
      <c r="L155" s="21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F155" s="8"/>
      <c r="AH155" s="11"/>
      <c r="AI155" s="12"/>
      <c r="AL155" s="8"/>
      <c r="AN155" s="8"/>
      <c r="AQ155" s="8"/>
      <c r="AR155" s="8"/>
      <c r="AS155" s="8"/>
      <c r="AT155" s="8"/>
      <c r="AU155" s="8"/>
      <c r="AV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13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</row>
    <row r="156" spans="1:255" s="7" customFormat="1" ht="14.25">
      <c r="A156" s="12"/>
      <c r="C156" s="90"/>
      <c r="E156" s="8"/>
      <c r="F156" s="9"/>
      <c r="G156" s="21"/>
      <c r="I156" s="8"/>
      <c r="J156" s="9"/>
      <c r="K156" s="21"/>
      <c r="L156" s="21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F156" s="8"/>
      <c r="AH156" s="11"/>
      <c r="AI156" s="12"/>
      <c r="AL156" s="8"/>
      <c r="AN156" s="8"/>
      <c r="AQ156" s="8"/>
      <c r="AR156" s="8"/>
      <c r="AS156" s="8"/>
      <c r="AT156" s="8"/>
      <c r="AU156" s="8"/>
      <c r="AV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13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</row>
    <row r="157" spans="1:255" s="7" customFormat="1" ht="14.25">
      <c r="A157" s="12"/>
      <c r="C157" s="90"/>
      <c r="E157" s="8"/>
      <c r="F157" s="9"/>
      <c r="G157" s="21"/>
      <c r="I157" s="8"/>
      <c r="J157" s="9"/>
      <c r="K157" s="21"/>
      <c r="L157" s="21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F157" s="8"/>
      <c r="AH157" s="11"/>
      <c r="AI157" s="12"/>
      <c r="AL157" s="8"/>
      <c r="AN157" s="8"/>
      <c r="AQ157" s="8"/>
      <c r="AR157" s="8"/>
      <c r="AS157" s="8"/>
      <c r="AT157" s="8"/>
      <c r="AU157" s="8"/>
      <c r="AV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13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</row>
    <row r="158" spans="1:255" s="7" customFormat="1" ht="14.25">
      <c r="A158" s="12"/>
      <c r="C158" s="90"/>
      <c r="E158" s="8"/>
      <c r="F158" s="9"/>
      <c r="G158" s="21"/>
      <c r="I158" s="8"/>
      <c r="J158" s="9"/>
      <c r="K158" s="21"/>
      <c r="L158" s="21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F158" s="8"/>
      <c r="AH158" s="11"/>
      <c r="AI158" s="12"/>
      <c r="AL158" s="8"/>
      <c r="AN158" s="8"/>
      <c r="AQ158" s="8"/>
      <c r="AR158" s="8"/>
      <c r="AS158" s="8"/>
      <c r="AT158" s="8"/>
      <c r="AU158" s="8"/>
      <c r="AV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13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</row>
    <row r="159" spans="1:255" s="7" customFormat="1" ht="14.25">
      <c r="A159" s="12"/>
      <c r="C159" s="90"/>
      <c r="E159" s="8"/>
      <c r="F159" s="9"/>
      <c r="G159" s="21"/>
      <c r="I159" s="8"/>
      <c r="J159" s="9"/>
      <c r="K159" s="21"/>
      <c r="L159" s="21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F159" s="8"/>
      <c r="AH159" s="11"/>
      <c r="AI159" s="12"/>
      <c r="AL159" s="8"/>
      <c r="AN159" s="8"/>
      <c r="AQ159" s="8"/>
      <c r="AR159" s="8"/>
      <c r="AS159" s="8"/>
      <c r="AT159" s="8"/>
      <c r="AU159" s="8"/>
      <c r="AV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13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</row>
    <row r="160" spans="1:255" s="7" customFormat="1" ht="14.25">
      <c r="A160" s="12"/>
      <c r="C160" s="90"/>
      <c r="E160" s="8"/>
      <c r="F160" s="9"/>
      <c r="G160" s="21"/>
      <c r="I160" s="8"/>
      <c r="J160" s="9"/>
      <c r="K160" s="21"/>
      <c r="L160" s="21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F160" s="8"/>
      <c r="AH160" s="11"/>
      <c r="AI160" s="12"/>
      <c r="AL160" s="8"/>
      <c r="AN160" s="8"/>
      <c r="AQ160" s="8"/>
      <c r="AR160" s="8"/>
      <c r="AS160" s="8"/>
      <c r="AT160" s="8"/>
      <c r="AU160" s="8"/>
      <c r="AV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13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</row>
    <row r="161" spans="1:255" s="7" customFormat="1" ht="14.25">
      <c r="A161" s="12"/>
      <c r="C161" s="90"/>
      <c r="E161" s="8"/>
      <c r="F161" s="9"/>
      <c r="G161" s="21"/>
      <c r="I161" s="8"/>
      <c r="J161" s="9"/>
      <c r="K161" s="21"/>
      <c r="L161" s="21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F161" s="8"/>
      <c r="AH161" s="11"/>
      <c r="AI161" s="12"/>
      <c r="AL161" s="8"/>
      <c r="AN161" s="8"/>
      <c r="AQ161" s="8"/>
      <c r="AR161" s="8"/>
      <c r="AS161" s="8"/>
      <c r="AT161" s="8"/>
      <c r="AU161" s="8"/>
      <c r="AV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13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</row>
    <row r="162" spans="1:255" s="7" customFormat="1" ht="14.25">
      <c r="A162" s="12"/>
      <c r="C162" s="90"/>
      <c r="E162" s="8"/>
      <c r="F162" s="9"/>
      <c r="G162" s="21"/>
      <c r="I162" s="8"/>
      <c r="J162" s="9"/>
      <c r="K162" s="21"/>
      <c r="L162" s="21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F162" s="8"/>
      <c r="AH162" s="11"/>
      <c r="AI162" s="12"/>
      <c r="AL162" s="8"/>
      <c r="AN162" s="8"/>
      <c r="AQ162" s="8"/>
      <c r="AR162" s="8"/>
      <c r="AS162" s="8"/>
      <c r="AT162" s="8"/>
      <c r="AU162" s="8"/>
      <c r="AV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13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</row>
    <row r="163" spans="1:255" s="7" customFormat="1" ht="14.25">
      <c r="A163" s="12"/>
      <c r="C163" s="90"/>
      <c r="E163" s="8"/>
      <c r="F163" s="9"/>
      <c r="G163" s="21"/>
      <c r="I163" s="8"/>
      <c r="J163" s="9"/>
      <c r="K163" s="21"/>
      <c r="L163" s="21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F163" s="8"/>
      <c r="AH163" s="11"/>
      <c r="AI163" s="12"/>
      <c r="AL163" s="8"/>
      <c r="AN163" s="8"/>
      <c r="AQ163" s="8"/>
      <c r="AR163" s="8"/>
      <c r="AS163" s="8"/>
      <c r="AT163" s="8"/>
      <c r="AU163" s="8"/>
      <c r="AV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13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</row>
    <row r="164" spans="1:255" s="7" customFormat="1" ht="14.25">
      <c r="A164" s="12"/>
      <c r="C164" s="90"/>
      <c r="E164" s="8"/>
      <c r="F164" s="9"/>
      <c r="G164" s="21"/>
      <c r="I164" s="8"/>
      <c r="J164" s="9"/>
      <c r="K164" s="21"/>
      <c r="L164" s="21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F164" s="8"/>
      <c r="AH164" s="11"/>
      <c r="AI164" s="12"/>
      <c r="AL164" s="8"/>
      <c r="AN164" s="8"/>
      <c r="AQ164" s="8"/>
      <c r="AR164" s="8"/>
      <c r="AS164" s="8"/>
      <c r="AT164" s="8"/>
      <c r="AU164" s="8"/>
      <c r="AV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13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</row>
    <row r="165" spans="1:255" s="7" customFormat="1" ht="14.25">
      <c r="A165" s="12"/>
      <c r="C165" s="90"/>
      <c r="E165" s="8"/>
      <c r="F165" s="9"/>
      <c r="G165" s="21"/>
      <c r="I165" s="8"/>
      <c r="J165" s="9"/>
      <c r="K165" s="21"/>
      <c r="L165" s="21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F165" s="8"/>
      <c r="AH165" s="11"/>
      <c r="AI165" s="12"/>
      <c r="AL165" s="8"/>
      <c r="AN165" s="8"/>
      <c r="AQ165" s="8"/>
      <c r="AR165" s="8"/>
      <c r="AS165" s="8"/>
      <c r="AT165" s="8"/>
      <c r="AU165" s="8"/>
      <c r="AV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13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</row>
    <row r="166" spans="1:255" s="7" customFormat="1" ht="14.25">
      <c r="A166" s="12"/>
      <c r="C166" s="90"/>
      <c r="E166" s="8"/>
      <c r="F166" s="9"/>
      <c r="G166" s="21"/>
      <c r="I166" s="8"/>
      <c r="J166" s="9"/>
      <c r="K166" s="21"/>
      <c r="L166" s="21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F166" s="8"/>
      <c r="AH166" s="11"/>
      <c r="AI166" s="12"/>
      <c r="AL166" s="8"/>
      <c r="AN166" s="8"/>
      <c r="AQ166" s="8"/>
      <c r="AR166" s="8"/>
      <c r="AS166" s="8"/>
      <c r="AT166" s="8"/>
      <c r="AU166" s="8"/>
      <c r="AV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13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pans="1:255" s="7" customFormat="1" ht="14.25">
      <c r="A167" s="12"/>
      <c r="C167" s="90"/>
      <c r="E167" s="8"/>
      <c r="F167" s="9"/>
      <c r="G167" s="21"/>
      <c r="I167" s="8"/>
      <c r="J167" s="9"/>
      <c r="K167" s="21"/>
      <c r="L167" s="21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F167" s="8"/>
      <c r="AH167" s="11"/>
      <c r="AI167" s="12"/>
      <c r="AL167" s="8"/>
      <c r="AN167" s="8"/>
      <c r="AQ167" s="8"/>
      <c r="AR167" s="8"/>
      <c r="AS167" s="8"/>
      <c r="AT167" s="8"/>
      <c r="AU167" s="8"/>
      <c r="AV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13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pans="1:255" s="7" customFormat="1" ht="14.25">
      <c r="A168" s="12"/>
      <c r="C168" s="90"/>
      <c r="E168" s="8"/>
      <c r="F168" s="9"/>
      <c r="G168" s="21"/>
      <c r="I168" s="8"/>
      <c r="J168" s="9"/>
      <c r="K168" s="21"/>
      <c r="L168" s="21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F168" s="8"/>
      <c r="AH168" s="11"/>
      <c r="AI168" s="12"/>
      <c r="AL168" s="8"/>
      <c r="AN168" s="8"/>
      <c r="AQ168" s="8"/>
      <c r="AR168" s="8"/>
      <c r="AS168" s="8"/>
      <c r="AT168" s="8"/>
      <c r="AU168" s="8"/>
      <c r="AV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13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pans="1:255" s="7" customFormat="1" ht="14.25">
      <c r="A169" s="12"/>
      <c r="C169" s="90"/>
      <c r="E169" s="8"/>
      <c r="F169" s="9"/>
      <c r="G169" s="21"/>
      <c r="I169" s="8"/>
      <c r="J169" s="9"/>
      <c r="K169" s="21"/>
      <c r="L169" s="21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F169" s="8"/>
      <c r="AH169" s="11"/>
      <c r="AI169" s="12"/>
      <c r="AL169" s="8"/>
      <c r="AN169" s="8"/>
      <c r="AQ169" s="8"/>
      <c r="AR169" s="8"/>
      <c r="AS169" s="8"/>
      <c r="AT169" s="8"/>
      <c r="AU169" s="8"/>
      <c r="AV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13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pans="1:255" s="7" customFormat="1" ht="14.25">
      <c r="A170" s="12"/>
      <c r="C170" s="90"/>
      <c r="E170" s="8"/>
      <c r="F170" s="9"/>
      <c r="G170" s="21"/>
      <c r="I170" s="8"/>
      <c r="J170" s="9"/>
      <c r="K170" s="21"/>
      <c r="L170" s="21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F170" s="8"/>
      <c r="AH170" s="11"/>
      <c r="AI170" s="12"/>
      <c r="AL170" s="8"/>
      <c r="AN170" s="8"/>
      <c r="AQ170" s="8"/>
      <c r="AR170" s="8"/>
      <c r="AS170" s="8"/>
      <c r="AT170" s="8"/>
      <c r="AU170" s="8"/>
      <c r="AV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13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pans="1:255" s="7" customFormat="1" ht="14.25">
      <c r="A171" s="12"/>
      <c r="C171" s="90"/>
      <c r="E171" s="8"/>
      <c r="F171" s="9"/>
      <c r="G171" s="21"/>
      <c r="I171" s="8"/>
      <c r="J171" s="9"/>
      <c r="K171" s="21"/>
      <c r="L171" s="21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F171" s="8"/>
      <c r="AH171" s="11"/>
      <c r="AI171" s="12"/>
      <c r="AL171" s="8"/>
      <c r="AN171" s="8"/>
      <c r="AQ171" s="8"/>
      <c r="AR171" s="8"/>
      <c r="AS171" s="8"/>
      <c r="AT171" s="8"/>
      <c r="AU171" s="8"/>
      <c r="AV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13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pans="1:255" s="7" customFormat="1" ht="14.25">
      <c r="A172" s="12"/>
      <c r="C172" s="90"/>
      <c r="E172" s="8"/>
      <c r="F172" s="9"/>
      <c r="G172" s="21"/>
      <c r="I172" s="8"/>
      <c r="J172" s="9"/>
      <c r="K172" s="21"/>
      <c r="L172" s="21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F172" s="8"/>
      <c r="AH172" s="11"/>
      <c r="AI172" s="12"/>
      <c r="AL172" s="8"/>
      <c r="AN172" s="8"/>
      <c r="AQ172" s="8"/>
      <c r="AR172" s="8"/>
      <c r="AS172" s="8"/>
      <c r="AT172" s="8"/>
      <c r="AU172" s="8"/>
      <c r="AV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13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</row>
    <row r="173" spans="1:255" s="7" customFormat="1" ht="14.25">
      <c r="A173" s="12"/>
      <c r="C173" s="90"/>
      <c r="E173" s="8"/>
      <c r="F173" s="9"/>
      <c r="G173" s="21"/>
      <c r="I173" s="8"/>
      <c r="J173" s="9"/>
      <c r="K173" s="21"/>
      <c r="L173" s="21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F173" s="8"/>
      <c r="AH173" s="11"/>
      <c r="AI173" s="12"/>
      <c r="AL173" s="8"/>
      <c r="AN173" s="8"/>
      <c r="AQ173" s="8"/>
      <c r="AR173" s="8"/>
      <c r="AS173" s="8"/>
      <c r="AT173" s="8"/>
      <c r="AU173" s="8"/>
      <c r="AV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13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</row>
    <row r="174" spans="1:255" s="7" customFormat="1" ht="14.25">
      <c r="A174" s="12"/>
      <c r="C174" s="90"/>
      <c r="E174" s="8"/>
      <c r="F174" s="9"/>
      <c r="G174" s="21"/>
      <c r="I174" s="8"/>
      <c r="J174" s="9"/>
      <c r="K174" s="21"/>
      <c r="L174" s="21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F174" s="8"/>
      <c r="AH174" s="11"/>
      <c r="AI174" s="12"/>
      <c r="AL174" s="8"/>
      <c r="AN174" s="8"/>
      <c r="AQ174" s="8"/>
      <c r="AR174" s="8"/>
      <c r="AS174" s="8"/>
      <c r="AT174" s="8"/>
      <c r="AU174" s="8"/>
      <c r="AV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13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</row>
    <row r="175" spans="1:255" s="7" customFormat="1" ht="14.25">
      <c r="A175" s="12"/>
      <c r="C175" s="90"/>
      <c r="E175" s="8"/>
      <c r="F175" s="9"/>
      <c r="G175" s="21"/>
      <c r="I175" s="8"/>
      <c r="J175" s="9"/>
      <c r="K175" s="21"/>
      <c r="L175" s="21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F175" s="8"/>
      <c r="AH175" s="11"/>
      <c r="AI175" s="12"/>
      <c r="AL175" s="8"/>
      <c r="AN175" s="8"/>
      <c r="AQ175" s="8"/>
      <c r="AR175" s="8"/>
      <c r="AS175" s="8"/>
      <c r="AT175" s="8"/>
      <c r="AU175" s="8"/>
      <c r="AV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13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</row>
    <row r="176" spans="1:255" s="7" customFormat="1" ht="14.25">
      <c r="A176" s="12"/>
      <c r="C176" s="90"/>
      <c r="E176" s="8"/>
      <c r="F176" s="9"/>
      <c r="G176" s="21"/>
      <c r="I176" s="8"/>
      <c r="J176" s="9"/>
      <c r="K176" s="21"/>
      <c r="L176" s="21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F176" s="8"/>
      <c r="AH176" s="11"/>
      <c r="AI176" s="12"/>
      <c r="AL176" s="8"/>
      <c r="AN176" s="8"/>
      <c r="AQ176" s="8"/>
      <c r="AR176" s="8"/>
      <c r="AS176" s="8"/>
      <c r="AT176" s="8"/>
      <c r="AU176" s="8"/>
      <c r="AV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13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pans="1:255" s="7" customFormat="1" ht="14.25">
      <c r="A177" s="12"/>
      <c r="C177" s="90"/>
      <c r="E177" s="8"/>
      <c r="F177" s="9"/>
      <c r="G177" s="21"/>
      <c r="I177" s="8"/>
      <c r="J177" s="9"/>
      <c r="K177" s="21"/>
      <c r="L177" s="21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F177" s="8"/>
      <c r="AH177" s="11"/>
      <c r="AI177" s="12"/>
      <c r="AL177" s="8"/>
      <c r="AN177" s="8"/>
      <c r="AQ177" s="8"/>
      <c r="AR177" s="8"/>
      <c r="AS177" s="8"/>
      <c r="AT177" s="8"/>
      <c r="AU177" s="8"/>
      <c r="AV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13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</row>
    <row r="178" spans="1:255" s="7" customFormat="1" ht="14.25">
      <c r="A178" s="12"/>
      <c r="C178" s="90"/>
      <c r="E178" s="8"/>
      <c r="F178" s="9"/>
      <c r="G178" s="21"/>
      <c r="I178" s="8"/>
      <c r="J178" s="9"/>
      <c r="K178" s="21"/>
      <c r="L178" s="21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F178" s="8"/>
      <c r="AH178" s="11"/>
      <c r="AI178" s="12"/>
      <c r="AL178" s="8"/>
      <c r="AN178" s="8"/>
      <c r="AQ178" s="8"/>
      <c r="AR178" s="8"/>
      <c r="AS178" s="8"/>
      <c r="AT178" s="8"/>
      <c r="AU178" s="8"/>
      <c r="AV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13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</row>
    <row r="179" spans="1:255" s="7" customFormat="1" ht="14.25">
      <c r="A179" s="12"/>
      <c r="C179" s="90"/>
      <c r="E179" s="8"/>
      <c r="F179" s="9"/>
      <c r="G179" s="21"/>
      <c r="I179" s="8"/>
      <c r="J179" s="9"/>
      <c r="K179" s="21"/>
      <c r="L179" s="21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F179" s="8"/>
      <c r="AH179" s="11"/>
      <c r="AI179" s="12"/>
      <c r="AL179" s="8"/>
      <c r="AN179" s="8"/>
      <c r="AQ179" s="8"/>
      <c r="AR179" s="8"/>
      <c r="AS179" s="8"/>
      <c r="AT179" s="8"/>
      <c r="AU179" s="8"/>
      <c r="AV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13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</row>
    <row r="180" spans="1:255" s="7" customFormat="1" ht="14.25">
      <c r="A180" s="12"/>
      <c r="C180" s="90"/>
      <c r="E180" s="8"/>
      <c r="F180" s="9"/>
      <c r="G180" s="21"/>
      <c r="I180" s="8"/>
      <c r="J180" s="9"/>
      <c r="K180" s="21"/>
      <c r="L180" s="21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F180" s="8"/>
      <c r="AH180" s="11"/>
      <c r="AI180" s="12"/>
      <c r="AL180" s="8"/>
      <c r="AN180" s="8"/>
      <c r="AQ180" s="8"/>
      <c r="AR180" s="8"/>
      <c r="AS180" s="8"/>
      <c r="AT180" s="8"/>
      <c r="AU180" s="8"/>
      <c r="AV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13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</row>
    <row r="181" spans="1:255" s="7" customFormat="1" ht="14.25">
      <c r="A181" s="12"/>
      <c r="C181" s="90"/>
      <c r="E181" s="8"/>
      <c r="F181" s="9"/>
      <c r="G181" s="21"/>
      <c r="I181" s="8"/>
      <c r="J181" s="9"/>
      <c r="K181" s="21"/>
      <c r="L181" s="21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F181" s="8"/>
      <c r="AH181" s="11"/>
      <c r="AI181" s="12"/>
      <c r="AL181" s="8"/>
      <c r="AN181" s="8"/>
      <c r="AQ181" s="8"/>
      <c r="AR181" s="8"/>
      <c r="AS181" s="8"/>
      <c r="AT181" s="8"/>
      <c r="AU181" s="8"/>
      <c r="AV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13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</row>
    <row r="182" spans="1:255" s="7" customFormat="1" ht="14.25">
      <c r="A182" s="12"/>
      <c r="C182" s="90"/>
      <c r="E182" s="8"/>
      <c r="F182" s="9"/>
      <c r="G182" s="21"/>
      <c r="I182" s="8"/>
      <c r="J182" s="9"/>
      <c r="K182" s="21"/>
      <c r="L182" s="21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F182" s="8"/>
      <c r="AH182" s="11"/>
      <c r="AI182" s="12"/>
      <c r="AL182" s="8"/>
      <c r="AN182" s="8"/>
      <c r="AQ182" s="8"/>
      <c r="AR182" s="8"/>
      <c r="AS182" s="8"/>
      <c r="AT182" s="8"/>
      <c r="AU182" s="8"/>
      <c r="AV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13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</row>
    <row r="183" spans="1:255" s="7" customFormat="1" ht="14.25">
      <c r="A183" s="12"/>
      <c r="C183" s="90"/>
      <c r="E183" s="8"/>
      <c r="F183" s="9"/>
      <c r="G183" s="21"/>
      <c r="I183" s="8"/>
      <c r="J183" s="9"/>
      <c r="K183" s="21"/>
      <c r="L183" s="21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F183" s="8"/>
      <c r="AH183" s="11"/>
      <c r="AI183" s="12"/>
      <c r="AL183" s="8"/>
      <c r="AN183" s="8"/>
      <c r="AQ183" s="8"/>
      <c r="AR183" s="8"/>
      <c r="AS183" s="8"/>
      <c r="AT183" s="8"/>
      <c r="AU183" s="8"/>
      <c r="AV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13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</row>
    <row r="184" spans="1:255" s="7" customFormat="1" ht="14.25">
      <c r="A184" s="12"/>
      <c r="C184" s="90"/>
      <c r="E184" s="8"/>
      <c r="F184" s="9"/>
      <c r="G184" s="21"/>
      <c r="I184" s="8"/>
      <c r="J184" s="9"/>
      <c r="K184" s="21"/>
      <c r="L184" s="21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F184" s="8"/>
      <c r="AH184" s="11"/>
      <c r="AI184" s="12"/>
      <c r="AL184" s="8"/>
      <c r="AN184" s="8"/>
      <c r="AQ184" s="8"/>
      <c r="AR184" s="8"/>
      <c r="AS184" s="8"/>
      <c r="AT184" s="8"/>
      <c r="AU184" s="8"/>
      <c r="AV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13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</row>
    <row r="185" spans="1:255" s="7" customFormat="1" ht="14.25">
      <c r="A185" s="12"/>
      <c r="C185" s="90"/>
      <c r="E185" s="8"/>
      <c r="F185" s="9"/>
      <c r="G185" s="21"/>
      <c r="I185" s="8"/>
      <c r="J185" s="9"/>
      <c r="K185" s="21"/>
      <c r="L185" s="21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F185" s="8"/>
      <c r="AH185" s="11"/>
      <c r="AI185" s="12"/>
      <c r="AL185" s="8"/>
      <c r="AN185" s="8"/>
      <c r="AQ185" s="8"/>
      <c r="AR185" s="8"/>
      <c r="AS185" s="8"/>
      <c r="AT185" s="8"/>
      <c r="AU185" s="8"/>
      <c r="AV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13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</row>
    <row r="186" spans="1:255" s="7" customFormat="1" ht="14.25">
      <c r="A186" s="12"/>
      <c r="C186" s="90"/>
      <c r="E186" s="8"/>
      <c r="F186" s="9"/>
      <c r="G186" s="21"/>
      <c r="I186" s="8"/>
      <c r="J186" s="9"/>
      <c r="K186" s="21"/>
      <c r="L186" s="21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F186" s="8"/>
      <c r="AH186" s="11"/>
      <c r="AI186" s="12"/>
      <c r="AL186" s="8"/>
      <c r="AN186" s="8"/>
      <c r="AQ186" s="8"/>
      <c r="AR186" s="8"/>
      <c r="AS186" s="8"/>
      <c r="AT186" s="8"/>
      <c r="AU186" s="8"/>
      <c r="AV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13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</row>
    <row r="187" spans="1:255" s="7" customFormat="1" ht="14.25">
      <c r="A187" s="12"/>
      <c r="C187" s="90"/>
      <c r="E187" s="8"/>
      <c r="F187" s="9"/>
      <c r="G187" s="21"/>
      <c r="I187" s="8"/>
      <c r="J187" s="9"/>
      <c r="K187" s="21"/>
      <c r="L187" s="21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F187" s="8"/>
      <c r="AH187" s="11"/>
      <c r="AI187" s="12"/>
      <c r="AL187" s="8"/>
      <c r="AN187" s="8"/>
      <c r="AQ187" s="8"/>
      <c r="AR187" s="8"/>
      <c r="AS187" s="8"/>
      <c r="AT187" s="8"/>
      <c r="AU187" s="8"/>
      <c r="AV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13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</row>
    <row r="188" spans="1:255" s="7" customFormat="1" ht="14.25">
      <c r="A188" s="12"/>
      <c r="C188" s="90"/>
      <c r="E188" s="8"/>
      <c r="F188" s="9"/>
      <c r="G188" s="21"/>
      <c r="I188" s="8"/>
      <c r="J188" s="9"/>
      <c r="K188" s="21"/>
      <c r="L188" s="21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F188" s="8"/>
      <c r="AH188" s="11"/>
      <c r="AI188" s="12"/>
      <c r="AL188" s="8"/>
      <c r="AN188" s="8"/>
      <c r="AQ188" s="8"/>
      <c r="AR188" s="8"/>
      <c r="AS188" s="8"/>
      <c r="AT188" s="8"/>
      <c r="AU188" s="8"/>
      <c r="AV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13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</row>
    <row r="189" spans="1:255" s="7" customFormat="1" ht="14.25">
      <c r="A189" s="12"/>
      <c r="C189" s="90"/>
      <c r="E189" s="8"/>
      <c r="F189" s="9"/>
      <c r="G189" s="21"/>
      <c r="I189" s="8"/>
      <c r="J189" s="9"/>
      <c r="K189" s="21"/>
      <c r="L189" s="21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F189" s="8"/>
      <c r="AH189" s="11"/>
      <c r="AI189" s="12"/>
      <c r="AL189" s="8"/>
      <c r="AN189" s="8"/>
      <c r="AQ189" s="8"/>
      <c r="AR189" s="8"/>
      <c r="AS189" s="8"/>
      <c r="AT189" s="8"/>
      <c r="AU189" s="8"/>
      <c r="AV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13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</row>
    <row r="190" spans="1:255" s="7" customFormat="1" ht="14.25">
      <c r="A190" s="12"/>
      <c r="C190" s="90"/>
      <c r="E190" s="8"/>
      <c r="F190" s="9"/>
      <c r="G190" s="21"/>
      <c r="I190" s="8"/>
      <c r="J190" s="9"/>
      <c r="K190" s="21"/>
      <c r="L190" s="21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F190" s="8"/>
      <c r="AH190" s="11"/>
      <c r="AI190" s="12"/>
      <c r="AL190" s="8"/>
      <c r="AN190" s="8"/>
      <c r="AQ190" s="8"/>
      <c r="AR190" s="8"/>
      <c r="AS190" s="8"/>
      <c r="AT190" s="8"/>
      <c r="AU190" s="8"/>
      <c r="AV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13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</row>
    <row r="191" spans="1:255" s="7" customFormat="1" ht="14.25">
      <c r="A191" s="12"/>
      <c r="C191" s="90"/>
      <c r="E191" s="8"/>
      <c r="F191" s="9"/>
      <c r="G191" s="21"/>
      <c r="I191" s="8"/>
      <c r="J191" s="9"/>
      <c r="K191" s="21"/>
      <c r="L191" s="21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F191" s="8"/>
      <c r="AH191" s="11"/>
      <c r="AI191" s="12"/>
      <c r="AL191" s="8"/>
      <c r="AN191" s="8"/>
      <c r="AQ191" s="8"/>
      <c r="AR191" s="8"/>
      <c r="AS191" s="8"/>
      <c r="AT191" s="8"/>
      <c r="AU191" s="8"/>
      <c r="AV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13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</row>
    <row r="192" spans="1:255" s="7" customFormat="1" ht="14.25">
      <c r="A192" s="12"/>
      <c r="C192" s="90"/>
      <c r="E192" s="8"/>
      <c r="F192" s="9"/>
      <c r="G192" s="21"/>
      <c r="I192" s="8"/>
      <c r="J192" s="9"/>
      <c r="K192" s="21"/>
      <c r="L192" s="21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F192" s="8"/>
      <c r="AH192" s="11"/>
      <c r="AI192" s="12"/>
      <c r="AL192" s="8"/>
      <c r="AN192" s="8"/>
      <c r="AQ192" s="8"/>
      <c r="AR192" s="8"/>
      <c r="AS192" s="8"/>
      <c r="AT192" s="8"/>
      <c r="AU192" s="8"/>
      <c r="AV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13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</row>
    <row r="193" spans="1:255" s="7" customFormat="1" ht="14.25">
      <c r="A193" s="12"/>
      <c r="C193" s="90"/>
      <c r="E193" s="8"/>
      <c r="F193" s="9"/>
      <c r="G193" s="21"/>
      <c r="I193" s="8"/>
      <c r="J193" s="9"/>
      <c r="K193" s="21"/>
      <c r="L193" s="21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F193" s="8"/>
      <c r="AH193" s="11"/>
      <c r="AI193" s="12"/>
      <c r="AL193" s="8"/>
      <c r="AN193" s="8"/>
      <c r="AQ193" s="8"/>
      <c r="AR193" s="8"/>
      <c r="AS193" s="8"/>
      <c r="AT193" s="8"/>
      <c r="AU193" s="8"/>
      <c r="AV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13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</row>
    <row r="194" spans="1:255" s="7" customFormat="1" ht="14.25">
      <c r="A194" s="12"/>
      <c r="C194" s="90"/>
      <c r="E194" s="8"/>
      <c r="F194" s="9"/>
      <c r="G194" s="21"/>
      <c r="I194" s="8"/>
      <c r="J194" s="9"/>
      <c r="K194" s="21"/>
      <c r="L194" s="21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F194" s="8"/>
      <c r="AH194" s="11"/>
      <c r="AI194" s="12"/>
      <c r="AL194" s="8"/>
      <c r="AN194" s="8"/>
      <c r="AQ194" s="8"/>
      <c r="AR194" s="8"/>
      <c r="AS194" s="8"/>
      <c r="AT194" s="8"/>
      <c r="AU194" s="8"/>
      <c r="AV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13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</row>
    <row r="195" spans="1:255" s="7" customFormat="1" ht="14.25">
      <c r="A195" s="12"/>
      <c r="C195" s="90"/>
      <c r="E195" s="8"/>
      <c r="F195" s="9"/>
      <c r="G195" s="21"/>
      <c r="I195" s="8"/>
      <c r="J195" s="9"/>
      <c r="K195" s="21"/>
      <c r="L195" s="21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F195" s="8"/>
      <c r="AH195" s="11"/>
      <c r="AI195" s="12"/>
      <c r="AL195" s="8"/>
      <c r="AN195" s="8"/>
      <c r="AQ195" s="8"/>
      <c r="AR195" s="8"/>
      <c r="AS195" s="8"/>
      <c r="AT195" s="8"/>
      <c r="AU195" s="8"/>
      <c r="AV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13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</row>
    <row r="196" spans="1:255" s="7" customFormat="1" ht="14.25">
      <c r="A196" s="12"/>
      <c r="C196" s="90"/>
      <c r="E196" s="8"/>
      <c r="F196" s="9"/>
      <c r="G196" s="21"/>
      <c r="I196" s="8"/>
      <c r="J196" s="9"/>
      <c r="K196" s="21"/>
      <c r="L196" s="21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F196" s="8"/>
      <c r="AH196" s="11"/>
      <c r="AI196" s="12"/>
      <c r="AL196" s="8"/>
      <c r="AN196" s="8"/>
      <c r="AQ196" s="8"/>
      <c r="AR196" s="8"/>
      <c r="AS196" s="8"/>
      <c r="AT196" s="8"/>
      <c r="AU196" s="8"/>
      <c r="AV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13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</row>
    <row r="197" spans="1:255" s="7" customFormat="1" ht="14.25">
      <c r="A197" s="12"/>
      <c r="C197" s="90"/>
      <c r="E197" s="8"/>
      <c r="F197" s="9"/>
      <c r="G197" s="21"/>
      <c r="I197" s="8"/>
      <c r="J197" s="9"/>
      <c r="K197" s="21"/>
      <c r="L197" s="21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F197" s="8"/>
      <c r="AH197" s="11"/>
      <c r="AI197" s="12"/>
      <c r="AL197" s="8"/>
      <c r="AN197" s="8"/>
      <c r="AQ197" s="8"/>
      <c r="AR197" s="8"/>
      <c r="AS197" s="8"/>
      <c r="AT197" s="8"/>
      <c r="AU197" s="8"/>
      <c r="AV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13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</row>
    <row r="198" spans="1:255" s="7" customFormat="1" ht="14.25">
      <c r="A198" s="12"/>
      <c r="C198" s="90"/>
      <c r="E198" s="8"/>
      <c r="F198" s="9"/>
      <c r="G198" s="21"/>
      <c r="I198" s="8"/>
      <c r="J198" s="9"/>
      <c r="K198" s="21"/>
      <c r="L198" s="21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F198" s="8"/>
      <c r="AH198" s="11"/>
      <c r="AI198" s="12"/>
      <c r="AL198" s="8"/>
      <c r="AN198" s="8"/>
      <c r="AQ198" s="8"/>
      <c r="AR198" s="8"/>
      <c r="AS198" s="8"/>
      <c r="AT198" s="8"/>
      <c r="AU198" s="8"/>
      <c r="AV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13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</row>
    <row r="199" spans="1:255" s="7" customFormat="1" ht="14.25">
      <c r="A199" s="12"/>
      <c r="C199" s="90"/>
      <c r="E199" s="8"/>
      <c r="F199" s="9"/>
      <c r="G199" s="21"/>
      <c r="I199" s="8"/>
      <c r="J199" s="9"/>
      <c r="K199" s="21"/>
      <c r="L199" s="21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F199" s="8"/>
      <c r="AH199" s="11"/>
      <c r="AI199" s="12"/>
      <c r="AL199" s="8"/>
      <c r="AN199" s="8"/>
      <c r="AQ199" s="8"/>
      <c r="AR199" s="8"/>
      <c r="AS199" s="8"/>
      <c r="AT199" s="8"/>
      <c r="AU199" s="8"/>
      <c r="AV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13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</row>
    <row r="200" spans="1:255" s="7" customFormat="1" ht="14.25">
      <c r="A200" s="12"/>
      <c r="C200" s="90"/>
      <c r="E200" s="8"/>
      <c r="F200" s="9"/>
      <c r="G200" s="21"/>
      <c r="I200" s="8"/>
      <c r="J200" s="9"/>
      <c r="K200" s="21"/>
      <c r="L200" s="21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F200" s="8"/>
      <c r="AH200" s="11"/>
      <c r="AI200" s="12"/>
      <c r="AL200" s="8"/>
      <c r="AN200" s="8"/>
      <c r="AQ200" s="8"/>
      <c r="AR200" s="8"/>
      <c r="AS200" s="8"/>
      <c r="AT200" s="8"/>
      <c r="AU200" s="8"/>
      <c r="AV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13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</row>
    <row r="201" spans="1:255" s="7" customFormat="1" ht="14.25">
      <c r="A201" s="12"/>
      <c r="C201" s="90"/>
      <c r="E201" s="8"/>
      <c r="F201" s="9"/>
      <c r="G201" s="21"/>
      <c r="I201" s="8"/>
      <c r="J201" s="9"/>
      <c r="K201" s="21"/>
      <c r="L201" s="21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F201" s="8"/>
      <c r="AH201" s="11"/>
      <c r="AI201" s="12"/>
      <c r="AL201" s="8"/>
      <c r="AN201" s="8"/>
      <c r="AQ201" s="8"/>
      <c r="AR201" s="8"/>
      <c r="AS201" s="8"/>
      <c r="AT201" s="8"/>
      <c r="AU201" s="8"/>
      <c r="AV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13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</row>
    <row r="202" spans="1:255" s="7" customFormat="1" ht="14.25">
      <c r="A202" s="12"/>
      <c r="C202" s="90"/>
      <c r="E202" s="8"/>
      <c r="F202" s="9"/>
      <c r="G202" s="21"/>
      <c r="I202" s="8"/>
      <c r="J202" s="9"/>
      <c r="K202" s="21"/>
      <c r="L202" s="21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F202" s="8"/>
      <c r="AH202" s="11"/>
      <c r="AI202" s="12"/>
      <c r="AL202" s="8"/>
      <c r="AN202" s="8"/>
      <c r="AQ202" s="8"/>
      <c r="AR202" s="8"/>
      <c r="AS202" s="8"/>
      <c r="AT202" s="8"/>
      <c r="AU202" s="8"/>
      <c r="AV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13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</row>
    <row r="203" spans="1:255" s="7" customFormat="1" ht="14.25">
      <c r="A203" s="12"/>
      <c r="C203" s="90"/>
      <c r="E203" s="8"/>
      <c r="F203" s="9"/>
      <c r="G203" s="21"/>
      <c r="I203" s="8"/>
      <c r="J203" s="9"/>
      <c r="K203" s="21"/>
      <c r="L203" s="21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F203" s="8"/>
      <c r="AH203" s="11"/>
      <c r="AI203" s="12"/>
      <c r="AL203" s="8"/>
      <c r="AN203" s="8"/>
      <c r="AQ203" s="8"/>
      <c r="AR203" s="8"/>
      <c r="AS203" s="8"/>
      <c r="AT203" s="8"/>
      <c r="AU203" s="8"/>
      <c r="AV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13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</row>
    <row r="204" spans="1:255" s="7" customFormat="1" ht="14.25">
      <c r="A204" s="12"/>
      <c r="C204" s="90"/>
      <c r="E204" s="8"/>
      <c r="F204" s="9"/>
      <c r="G204" s="21"/>
      <c r="I204" s="8"/>
      <c r="J204" s="9"/>
      <c r="K204" s="21"/>
      <c r="L204" s="21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F204" s="8"/>
      <c r="AH204" s="11"/>
      <c r="AI204" s="12"/>
      <c r="AL204" s="8"/>
      <c r="AN204" s="8"/>
      <c r="AQ204" s="8"/>
      <c r="AR204" s="8"/>
      <c r="AS204" s="8"/>
      <c r="AT204" s="8"/>
      <c r="AU204" s="8"/>
      <c r="AV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13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</row>
    <row r="205" spans="1:255" s="7" customFormat="1" ht="14.25">
      <c r="A205" s="12"/>
      <c r="C205" s="90"/>
      <c r="E205" s="8"/>
      <c r="F205" s="9"/>
      <c r="G205" s="21"/>
      <c r="I205" s="8"/>
      <c r="J205" s="9"/>
      <c r="K205" s="21"/>
      <c r="L205" s="21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F205" s="8"/>
      <c r="AH205" s="11"/>
      <c r="AI205" s="12"/>
      <c r="AL205" s="8"/>
      <c r="AN205" s="8"/>
      <c r="AQ205" s="8"/>
      <c r="AR205" s="8"/>
      <c r="AS205" s="8"/>
      <c r="AT205" s="8"/>
      <c r="AU205" s="8"/>
      <c r="AV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13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</row>
    <row r="206" spans="1:255" s="7" customFormat="1" ht="14.25">
      <c r="A206" s="12"/>
      <c r="C206" s="90"/>
      <c r="E206" s="8"/>
      <c r="F206" s="9"/>
      <c r="G206" s="21"/>
      <c r="I206" s="8"/>
      <c r="J206" s="9"/>
      <c r="K206" s="21"/>
      <c r="L206" s="21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F206" s="8"/>
      <c r="AH206" s="11"/>
      <c r="AI206" s="12"/>
      <c r="AL206" s="8"/>
      <c r="AN206" s="8"/>
      <c r="AQ206" s="8"/>
      <c r="AR206" s="8"/>
      <c r="AS206" s="8"/>
      <c r="AT206" s="8"/>
      <c r="AU206" s="8"/>
      <c r="AV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13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</row>
    <row r="207" spans="1:255" s="7" customFormat="1" ht="14.25">
      <c r="A207" s="12"/>
      <c r="C207" s="90"/>
      <c r="E207" s="8"/>
      <c r="F207" s="9"/>
      <c r="G207" s="21"/>
      <c r="I207" s="8"/>
      <c r="J207" s="9"/>
      <c r="K207" s="21"/>
      <c r="L207" s="2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F207" s="8"/>
      <c r="AH207" s="11"/>
      <c r="AI207" s="12"/>
      <c r="AL207" s="8"/>
      <c r="AN207" s="8"/>
      <c r="AQ207" s="8"/>
      <c r="AR207" s="8"/>
      <c r="AS207" s="8"/>
      <c r="AT207" s="8"/>
      <c r="AU207" s="8"/>
      <c r="AV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13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</row>
    <row r="208" spans="1:255" s="7" customFormat="1" ht="14.25">
      <c r="A208" s="12"/>
      <c r="C208" s="90"/>
      <c r="E208" s="8"/>
      <c r="F208" s="9"/>
      <c r="G208" s="21"/>
      <c r="I208" s="8"/>
      <c r="J208" s="9"/>
      <c r="K208" s="21"/>
      <c r="L208" s="21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F208" s="8"/>
      <c r="AH208" s="11"/>
      <c r="AI208" s="12"/>
      <c r="AL208" s="8"/>
      <c r="AN208" s="8"/>
      <c r="AQ208" s="8"/>
      <c r="AR208" s="8"/>
      <c r="AS208" s="8"/>
      <c r="AT208" s="8"/>
      <c r="AU208" s="8"/>
      <c r="AV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13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</row>
    <row r="209" spans="1:255" s="7" customFormat="1" ht="14.25">
      <c r="A209" s="12"/>
      <c r="C209" s="90"/>
      <c r="E209" s="8"/>
      <c r="F209" s="9"/>
      <c r="G209" s="21"/>
      <c r="I209" s="8"/>
      <c r="J209" s="9"/>
      <c r="K209" s="21"/>
      <c r="L209" s="21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F209" s="8"/>
      <c r="AH209" s="11"/>
      <c r="AI209" s="12"/>
      <c r="AL209" s="8"/>
      <c r="AN209" s="8"/>
      <c r="AQ209" s="8"/>
      <c r="AR209" s="8"/>
      <c r="AS209" s="8"/>
      <c r="AT209" s="8"/>
      <c r="AU209" s="8"/>
      <c r="AV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13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</row>
    <row r="210" spans="1:255" s="7" customFormat="1" ht="14.25">
      <c r="A210" s="12"/>
      <c r="C210" s="90"/>
      <c r="E210" s="8"/>
      <c r="F210" s="9"/>
      <c r="G210" s="21"/>
      <c r="I210" s="8"/>
      <c r="J210" s="9"/>
      <c r="K210" s="21"/>
      <c r="L210" s="21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F210" s="8"/>
      <c r="AH210" s="11"/>
      <c r="AI210" s="12"/>
      <c r="AL210" s="8"/>
      <c r="AN210" s="8"/>
      <c r="AQ210" s="8"/>
      <c r="AR210" s="8"/>
      <c r="AS210" s="8"/>
      <c r="AT210" s="8"/>
      <c r="AU210" s="8"/>
      <c r="AV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13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</row>
    <row r="211" spans="1:255" s="7" customFormat="1" ht="14.25">
      <c r="A211" s="12"/>
      <c r="C211" s="90"/>
      <c r="E211" s="8"/>
      <c r="F211" s="9"/>
      <c r="G211" s="21"/>
      <c r="I211" s="8"/>
      <c r="J211" s="9"/>
      <c r="K211" s="21"/>
      <c r="L211" s="21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F211" s="8"/>
      <c r="AH211" s="11"/>
      <c r="AI211" s="12"/>
      <c r="AL211" s="8"/>
      <c r="AN211" s="8"/>
      <c r="AQ211" s="8"/>
      <c r="AR211" s="8"/>
      <c r="AS211" s="8"/>
      <c r="AT211" s="8"/>
      <c r="AU211" s="8"/>
      <c r="AV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13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</row>
    <row r="212" spans="1:255" s="7" customFormat="1" ht="14.25">
      <c r="A212" s="12"/>
      <c r="C212" s="90"/>
      <c r="E212" s="8"/>
      <c r="F212" s="9"/>
      <c r="G212" s="21"/>
      <c r="I212" s="8"/>
      <c r="J212" s="9"/>
      <c r="K212" s="21"/>
      <c r="L212" s="21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F212" s="8"/>
      <c r="AH212" s="11"/>
      <c r="AI212" s="12"/>
      <c r="AL212" s="8"/>
      <c r="AN212" s="8"/>
      <c r="AQ212" s="8"/>
      <c r="AR212" s="8"/>
      <c r="AS212" s="8"/>
      <c r="AT212" s="8"/>
      <c r="AU212" s="8"/>
      <c r="AV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13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</row>
    <row r="213" spans="1:255" s="7" customFormat="1" ht="14.25">
      <c r="A213" s="12"/>
      <c r="C213" s="90"/>
      <c r="E213" s="8"/>
      <c r="F213" s="9"/>
      <c r="G213" s="21"/>
      <c r="I213" s="8"/>
      <c r="J213" s="9"/>
      <c r="K213" s="21"/>
      <c r="L213" s="21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F213" s="8"/>
      <c r="AH213" s="11"/>
      <c r="AI213" s="12"/>
      <c r="AL213" s="8"/>
      <c r="AN213" s="8"/>
      <c r="AQ213" s="8"/>
      <c r="AR213" s="8"/>
      <c r="AS213" s="8"/>
      <c r="AT213" s="8"/>
      <c r="AU213" s="8"/>
      <c r="AV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13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</row>
    <row r="214" spans="1:255" s="7" customFormat="1" ht="14.25">
      <c r="A214" s="12"/>
      <c r="C214" s="90"/>
      <c r="E214" s="8"/>
      <c r="F214" s="9"/>
      <c r="G214" s="21"/>
      <c r="I214" s="8"/>
      <c r="J214" s="9"/>
      <c r="K214" s="21"/>
      <c r="L214" s="2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F214" s="8"/>
      <c r="AH214" s="11"/>
      <c r="AI214" s="12"/>
      <c r="AL214" s="8"/>
      <c r="AN214" s="8"/>
      <c r="AQ214" s="8"/>
      <c r="AR214" s="8"/>
      <c r="AS214" s="8"/>
      <c r="AT214" s="8"/>
      <c r="AU214" s="8"/>
      <c r="AV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13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</row>
    <row r="215" spans="1:255" s="7" customFormat="1" ht="14.25">
      <c r="A215" s="12"/>
      <c r="C215" s="90"/>
      <c r="E215" s="8"/>
      <c r="F215" s="9"/>
      <c r="G215" s="21"/>
      <c r="I215" s="8"/>
      <c r="J215" s="9"/>
      <c r="K215" s="21"/>
      <c r="L215" s="21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F215" s="8"/>
      <c r="AH215" s="11"/>
      <c r="AI215" s="12"/>
      <c r="AL215" s="8"/>
      <c r="AN215" s="8"/>
      <c r="AQ215" s="8"/>
      <c r="AR215" s="8"/>
      <c r="AS215" s="8"/>
      <c r="AT215" s="8"/>
      <c r="AU215" s="8"/>
      <c r="AV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13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</row>
    <row r="216" spans="1:255" s="7" customFormat="1" ht="14.25">
      <c r="A216" s="12"/>
      <c r="C216" s="90"/>
      <c r="E216" s="8"/>
      <c r="F216" s="9"/>
      <c r="G216" s="21"/>
      <c r="I216" s="8"/>
      <c r="J216" s="9"/>
      <c r="K216" s="21"/>
      <c r="L216" s="2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F216" s="8"/>
      <c r="AH216" s="11"/>
      <c r="AI216" s="12"/>
      <c r="AL216" s="8"/>
      <c r="AN216" s="8"/>
      <c r="AQ216" s="8"/>
      <c r="AR216" s="8"/>
      <c r="AS216" s="8"/>
      <c r="AT216" s="8"/>
      <c r="AU216" s="8"/>
      <c r="AV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13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pans="1:255" s="7" customFormat="1" ht="14.25">
      <c r="A217" s="12"/>
      <c r="C217" s="90"/>
      <c r="E217" s="8"/>
      <c r="F217" s="9"/>
      <c r="G217" s="21"/>
      <c r="I217" s="8"/>
      <c r="J217" s="9"/>
      <c r="K217" s="21"/>
      <c r="L217" s="21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F217" s="8"/>
      <c r="AH217" s="11"/>
      <c r="AI217" s="12"/>
      <c r="AL217" s="8"/>
      <c r="AN217" s="8"/>
      <c r="AQ217" s="8"/>
      <c r="AR217" s="8"/>
      <c r="AS217" s="8"/>
      <c r="AT217" s="8"/>
      <c r="AU217" s="8"/>
      <c r="AV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13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</row>
    <row r="218" spans="1:255" s="7" customFormat="1" ht="14.25">
      <c r="A218" s="12"/>
      <c r="C218" s="90"/>
      <c r="E218" s="8"/>
      <c r="F218" s="9"/>
      <c r="G218" s="21"/>
      <c r="I218" s="8"/>
      <c r="J218" s="9"/>
      <c r="K218" s="21"/>
      <c r="L218" s="21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F218" s="8"/>
      <c r="AH218" s="11"/>
      <c r="AI218" s="12"/>
      <c r="AL218" s="8"/>
      <c r="AN218" s="8"/>
      <c r="AQ218" s="8"/>
      <c r="AR218" s="8"/>
      <c r="AS218" s="8"/>
      <c r="AT218" s="8"/>
      <c r="AU218" s="8"/>
      <c r="AV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13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</row>
    <row r="219" spans="1:255" s="7" customFormat="1" ht="14.25">
      <c r="A219" s="12"/>
      <c r="C219" s="90"/>
      <c r="E219" s="8"/>
      <c r="F219" s="9"/>
      <c r="G219" s="21"/>
      <c r="I219" s="8"/>
      <c r="J219" s="9"/>
      <c r="K219" s="21"/>
      <c r="L219" s="21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F219" s="8"/>
      <c r="AH219" s="11"/>
      <c r="AI219" s="12"/>
      <c r="AL219" s="8"/>
      <c r="AN219" s="8"/>
      <c r="AQ219" s="8"/>
      <c r="AR219" s="8"/>
      <c r="AS219" s="8"/>
      <c r="AT219" s="8"/>
      <c r="AU219" s="8"/>
      <c r="AV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13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</row>
    <row r="220" spans="1:255" s="7" customFormat="1" ht="14.25">
      <c r="A220" s="12"/>
      <c r="C220" s="90"/>
      <c r="E220" s="8"/>
      <c r="F220" s="9"/>
      <c r="G220" s="21"/>
      <c r="I220" s="8"/>
      <c r="J220" s="9"/>
      <c r="K220" s="21"/>
      <c r="L220" s="21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F220" s="8"/>
      <c r="AH220" s="11"/>
      <c r="AI220" s="12"/>
      <c r="AL220" s="8"/>
      <c r="AN220" s="8"/>
      <c r="AQ220" s="8"/>
      <c r="AR220" s="8"/>
      <c r="AS220" s="8"/>
      <c r="AT220" s="8"/>
      <c r="AU220" s="8"/>
      <c r="AV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13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</row>
    <row r="221" spans="1:255" s="7" customFormat="1" ht="14.25">
      <c r="A221" s="12"/>
      <c r="C221" s="90"/>
      <c r="E221" s="8"/>
      <c r="F221" s="9"/>
      <c r="G221" s="21"/>
      <c r="I221" s="8"/>
      <c r="J221" s="9"/>
      <c r="K221" s="21"/>
      <c r="L221" s="21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F221" s="8"/>
      <c r="AH221" s="11"/>
      <c r="AI221" s="12"/>
      <c r="AL221" s="8"/>
      <c r="AN221" s="8"/>
      <c r="AQ221" s="8"/>
      <c r="AR221" s="8"/>
      <c r="AS221" s="8"/>
      <c r="AT221" s="8"/>
      <c r="AU221" s="8"/>
      <c r="AV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13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</row>
    <row r="222" spans="1:255" s="7" customFormat="1" ht="14.25">
      <c r="A222" s="12"/>
      <c r="C222" s="90"/>
      <c r="E222" s="8"/>
      <c r="F222" s="9"/>
      <c r="G222" s="21"/>
      <c r="I222" s="8"/>
      <c r="J222" s="9"/>
      <c r="K222" s="21"/>
      <c r="L222" s="21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F222" s="8"/>
      <c r="AH222" s="11"/>
      <c r="AI222" s="12"/>
      <c r="AL222" s="8"/>
      <c r="AN222" s="8"/>
      <c r="AQ222" s="8"/>
      <c r="AR222" s="8"/>
      <c r="AS222" s="8"/>
      <c r="AT222" s="8"/>
      <c r="AU222" s="8"/>
      <c r="AV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13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</row>
    <row r="223" spans="1:255" s="7" customFormat="1" ht="14.25">
      <c r="A223" s="12"/>
      <c r="C223" s="90"/>
      <c r="E223" s="8"/>
      <c r="F223" s="9"/>
      <c r="G223" s="21"/>
      <c r="I223" s="8"/>
      <c r="J223" s="9"/>
      <c r="K223" s="21"/>
      <c r="L223" s="21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F223" s="8"/>
      <c r="AH223" s="11"/>
      <c r="AI223" s="12"/>
      <c r="AL223" s="8"/>
      <c r="AN223" s="8"/>
      <c r="AQ223" s="8"/>
      <c r="AR223" s="8"/>
      <c r="AS223" s="8"/>
      <c r="AT223" s="8"/>
      <c r="AU223" s="8"/>
      <c r="AV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13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</row>
    <row r="224" spans="1:255" s="7" customFormat="1" ht="14.25">
      <c r="A224" s="12"/>
      <c r="C224" s="90"/>
      <c r="E224" s="8"/>
      <c r="F224" s="9"/>
      <c r="G224" s="21"/>
      <c r="I224" s="8"/>
      <c r="J224" s="9"/>
      <c r="K224" s="21"/>
      <c r="L224" s="21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F224" s="8"/>
      <c r="AH224" s="11"/>
      <c r="AI224" s="12"/>
      <c r="AL224" s="8"/>
      <c r="AN224" s="8"/>
      <c r="AQ224" s="8"/>
      <c r="AR224" s="8"/>
      <c r="AS224" s="8"/>
      <c r="AT224" s="8"/>
      <c r="AU224" s="8"/>
      <c r="AV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13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</row>
    <row r="225" spans="1:255" s="7" customFormat="1" ht="14.25">
      <c r="A225" s="12"/>
      <c r="C225" s="90"/>
      <c r="E225" s="8"/>
      <c r="F225" s="9"/>
      <c r="G225" s="21"/>
      <c r="I225" s="8"/>
      <c r="J225" s="9"/>
      <c r="K225" s="21"/>
      <c r="L225" s="21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F225" s="8"/>
      <c r="AH225" s="11"/>
      <c r="AI225" s="12"/>
      <c r="AL225" s="8"/>
      <c r="AN225" s="8"/>
      <c r="AQ225" s="8"/>
      <c r="AR225" s="8"/>
      <c r="AS225" s="8"/>
      <c r="AT225" s="8"/>
      <c r="AU225" s="8"/>
      <c r="AV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13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</row>
    <row r="226" spans="1:255" s="7" customFormat="1" ht="14.25">
      <c r="A226" s="12"/>
      <c r="C226" s="90"/>
      <c r="E226" s="8"/>
      <c r="F226" s="9"/>
      <c r="G226" s="21"/>
      <c r="I226" s="8"/>
      <c r="J226" s="9"/>
      <c r="K226" s="21"/>
      <c r="L226" s="21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F226" s="8"/>
      <c r="AH226" s="11"/>
      <c r="AI226" s="12"/>
      <c r="AL226" s="8"/>
      <c r="AN226" s="8"/>
      <c r="AQ226" s="8"/>
      <c r="AR226" s="8"/>
      <c r="AS226" s="8"/>
      <c r="AT226" s="8"/>
      <c r="AU226" s="8"/>
      <c r="AV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13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</row>
    <row r="227" spans="1:255" s="7" customFormat="1" ht="14.25">
      <c r="A227" s="12"/>
      <c r="C227" s="90"/>
      <c r="E227" s="8"/>
      <c r="F227" s="9"/>
      <c r="G227" s="21"/>
      <c r="I227" s="8"/>
      <c r="J227" s="9"/>
      <c r="K227" s="21"/>
      <c r="L227" s="21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F227" s="8"/>
      <c r="AH227" s="11"/>
      <c r="AI227" s="12"/>
      <c r="AL227" s="8"/>
      <c r="AN227" s="8"/>
      <c r="AQ227" s="8"/>
      <c r="AR227" s="8"/>
      <c r="AS227" s="8"/>
      <c r="AT227" s="8"/>
      <c r="AU227" s="8"/>
      <c r="AV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13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</row>
    <row r="228" spans="1:255" s="7" customFormat="1" ht="14.25">
      <c r="A228" s="12"/>
      <c r="C228" s="90"/>
      <c r="E228" s="8"/>
      <c r="F228" s="9"/>
      <c r="G228" s="21"/>
      <c r="I228" s="8"/>
      <c r="J228" s="9"/>
      <c r="K228" s="21"/>
      <c r="L228" s="21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F228" s="8"/>
      <c r="AH228" s="11"/>
      <c r="AI228" s="12"/>
      <c r="AL228" s="8"/>
      <c r="AN228" s="8"/>
      <c r="AQ228" s="8"/>
      <c r="AR228" s="8"/>
      <c r="AS228" s="8"/>
      <c r="AT228" s="8"/>
      <c r="AU228" s="8"/>
      <c r="AV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13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</row>
    <row r="229" spans="1:255" s="7" customFormat="1" ht="14.25">
      <c r="A229" s="12"/>
      <c r="C229" s="90"/>
      <c r="E229" s="8"/>
      <c r="F229" s="9"/>
      <c r="G229" s="21"/>
      <c r="I229" s="8"/>
      <c r="J229" s="9"/>
      <c r="K229" s="21"/>
      <c r="L229" s="21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F229" s="8"/>
      <c r="AH229" s="11"/>
      <c r="AI229" s="12"/>
      <c r="AL229" s="8"/>
      <c r="AN229" s="8"/>
      <c r="AQ229" s="8"/>
      <c r="AR229" s="8"/>
      <c r="AS229" s="8"/>
      <c r="AT229" s="8"/>
      <c r="AU229" s="8"/>
      <c r="AV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13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</row>
    <row r="230" spans="1:255" s="7" customFormat="1" ht="14.25">
      <c r="A230" s="12"/>
      <c r="C230" s="90"/>
      <c r="E230" s="8"/>
      <c r="F230" s="9"/>
      <c r="G230" s="21"/>
      <c r="I230" s="8"/>
      <c r="J230" s="9"/>
      <c r="K230" s="21"/>
      <c r="L230" s="21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F230" s="8"/>
      <c r="AH230" s="11"/>
      <c r="AI230" s="12"/>
      <c r="AL230" s="8"/>
      <c r="AN230" s="8"/>
      <c r="AQ230" s="8"/>
      <c r="AR230" s="8"/>
      <c r="AS230" s="8"/>
      <c r="AT230" s="8"/>
      <c r="AU230" s="8"/>
      <c r="AV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13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</row>
    <row r="231" spans="1:255" s="7" customFormat="1" ht="14.25">
      <c r="A231" s="12"/>
      <c r="C231" s="90"/>
      <c r="E231" s="8"/>
      <c r="F231" s="9"/>
      <c r="G231" s="21"/>
      <c r="I231" s="8"/>
      <c r="J231" s="9"/>
      <c r="K231" s="21"/>
      <c r="L231" s="21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F231" s="8"/>
      <c r="AH231" s="11"/>
      <c r="AI231" s="12"/>
      <c r="AL231" s="8"/>
      <c r="AN231" s="8"/>
      <c r="AQ231" s="8"/>
      <c r="AR231" s="8"/>
      <c r="AS231" s="8"/>
      <c r="AT231" s="8"/>
      <c r="AU231" s="8"/>
      <c r="AV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13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</row>
    <row r="232" spans="1:255" s="7" customFormat="1" ht="14.25">
      <c r="A232" s="12"/>
      <c r="C232" s="90"/>
      <c r="E232" s="8"/>
      <c r="F232" s="9"/>
      <c r="G232" s="21"/>
      <c r="I232" s="8"/>
      <c r="J232" s="9"/>
      <c r="K232" s="21"/>
      <c r="L232" s="21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F232" s="8"/>
      <c r="AH232" s="11"/>
      <c r="AI232" s="12"/>
      <c r="AL232" s="8"/>
      <c r="AN232" s="8"/>
      <c r="AQ232" s="8"/>
      <c r="AR232" s="8"/>
      <c r="AS232" s="8"/>
      <c r="AT232" s="8"/>
      <c r="AU232" s="8"/>
      <c r="AV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13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</row>
    <row r="233" spans="1:255" s="7" customFormat="1" ht="14.25">
      <c r="A233" s="12"/>
      <c r="C233" s="90"/>
      <c r="E233" s="8"/>
      <c r="F233" s="9"/>
      <c r="G233" s="21"/>
      <c r="I233" s="8"/>
      <c r="J233" s="9"/>
      <c r="K233" s="21"/>
      <c r="L233" s="21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F233" s="8"/>
      <c r="AH233" s="11"/>
      <c r="AI233" s="12"/>
      <c r="AL233" s="8"/>
      <c r="AN233" s="8"/>
      <c r="AQ233" s="8"/>
      <c r="AR233" s="8"/>
      <c r="AS233" s="8"/>
      <c r="AT233" s="8"/>
      <c r="AU233" s="8"/>
      <c r="AV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13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</row>
    <row r="234" spans="1:255" s="7" customFormat="1" ht="14.25">
      <c r="A234" s="12"/>
      <c r="C234" s="90"/>
      <c r="E234" s="8"/>
      <c r="F234" s="9"/>
      <c r="G234" s="21"/>
      <c r="I234" s="8"/>
      <c r="J234" s="9"/>
      <c r="K234" s="21"/>
      <c r="L234" s="21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F234" s="8"/>
      <c r="AH234" s="11"/>
      <c r="AI234" s="12"/>
      <c r="AL234" s="8"/>
      <c r="AN234" s="8"/>
      <c r="AQ234" s="8"/>
      <c r="AR234" s="8"/>
      <c r="AS234" s="8"/>
      <c r="AT234" s="8"/>
      <c r="AU234" s="8"/>
      <c r="AV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13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</row>
    <row r="235" spans="1:255" s="7" customFormat="1" ht="14.25">
      <c r="A235" s="12"/>
      <c r="C235" s="90"/>
      <c r="E235" s="8"/>
      <c r="F235" s="9"/>
      <c r="G235" s="21"/>
      <c r="I235" s="8"/>
      <c r="J235" s="9"/>
      <c r="K235" s="21"/>
      <c r="L235" s="21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F235" s="8"/>
      <c r="AH235" s="11"/>
      <c r="AI235" s="12"/>
      <c r="AL235" s="8"/>
      <c r="AN235" s="8"/>
      <c r="AQ235" s="8"/>
      <c r="AR235" s="8"/>
      <c r="AS235" s="8"/>
      <c r="AT235" s="8"/>
      <c r="AU235" s="8"/>
      <c r="AV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13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</row>
    <row r="236" spans="1:255" s="7" customFormat="1" ht="14.25">
      <c r="A236" s="12"/>
      <c r="C236" s="90"/>
      <c r="E236" s="8"/>
      <c r="F236" s="9"/>
      <c r="G236" s="21"/>
      <c r="I236" s="8"/>
      <c r="J236" s="9"/>
      <c r="K236" s="21"/>
      <c r="L236" s="21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F236" s="8"/>
      <c r="AH236" s="11"/>
      <c r="AI236" s="12"/>
      <c r="AL236" s="8"/>
      <c r="AN236" s="8"/>
      <c r="AQ236" s="8"/>
      <c r="AR236" s="8"/>
      <c r="AS236" s="8"/>
      <c r="AT236" s="8"/>
      <c r="AU236" s="8"/>
      <c r="AV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13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</row>
    <row r="237" spans="1:255" s="7" customFormat="1" ht="14.25">
      <c r="A237" s="12"/>
      <c r="C237" s="90"/>
      <c r="E237" s="8"/>
      <c r="F237" s="9"/>
      <c r="G237" s="21"/>
      <c r="I237" s="8"/>
      <c r="J237" s="9"/>
      <c r="K237" s="21"/>
      <c r="L237" s="21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F237" s="8"/>
      <c r="AH237" s="11"/>
      <c r="AI237" s="12"/>
      <c r="AL237" s="8"/>
      <c r="AN237" s="8"/>
      <c r="AQ237" s="8"/>
      <c r="AR237" s="8"/>
      <c r="AS237" s="8"/>
      <c r="AT237" s="8"/>
      <c r="AU237" s="8"/>
      <c r="AV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13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</row>
    <row r="238" spans="1:255" s="7" customFormat="1" ht="14.25">
      <c r="A238" s="12"/>
      <c r="C238" s="90"/>
      <c r="E238" s="8"/>
      <c r="F238" s="9"/>
      <c r="G238" s="21"/>
      <c r="I238" s="8"/>
      <c r="J238" s="9"/>
      <c r="K238" s="21"/>
      <c r="L238" s="21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F238" s="8"/>
      <c r="AH238" s="11"/>
      <c r="AI238" s="12"/>
      <c r="AL238" s="8"/>
      <c r="AN238" s="8"/>
      <c r="AQ238" s="8"/>
      <c r="AR238" s="8"/>
      <c r="AS238" s="8"/>
      <c r="AT238" s="8"/>
      <c r="AU238" s="8"/>
      <c r="AV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13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</row>
    <row r="239" spans="1:255" s="7" customFormat="1" ht="14.25">
      <c r="A239" s="12"/>
      <c r="C239" s="90"/>
      <c r="E239" s="8"/>
      <c r="F239" s="9"/>
      <c r="G239" s="21"/>
      <c r="I239" s="8"/>
      <c r="J239" s="9"/>
      <c r="K239" s="21"/>
      <c r="L239" s="21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F239" s="8"/>
      <c r="AH239" s="11"/>
      <c r="AI239" s="12"/>
      <c r="AL239" s="8"/>
      <c r="AN239" s="8"/>
      <c r="AQ239" s="8"/>
      <c r="AR239" s="8"/>
      <c r="AS239" s="8"/>
      <c r="AT239" s="8"/>
      <c r="AU239" s="8"/>
      <c r="AV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13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</row>
    <row r="240" spans="1:255" s="7" customFormat="1" ht="14.25">
      <c r="A240" s="12"/>
      <c r="C240" s="90"/>
      <c r="E240" s="8"/>
      <c r="F240" s="9"/>
      <c r="G240" s="21"/>
      <c r="I240" s="8"/>
      <c r="J240" s="9"/>
      <c r="K240" s="21"/>
      <c r="L240" s="21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F240" s="8"/>
      <c r="AH240" s="11"/>
      <c r="AI240" s="12"/>
      <c r="AL240" s="8"/>
      <c r="AN240" s="8"/>
      <c r="AQ240" s="8"/>
      <c r="AR240" s="8"/>
      <c r="AS240" s="8"/>
      <c r="AT240" s="8"/>
      <c r="AU240" s="8"/>
      <c r="AV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13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</row>
    <row r="241" spans="1:255" s="7" customFormat="1" ht="14.25">
      <c r="A241" s="12"/>
      <c r="C241" s="90"/>
      <c r="E241" s="8"/>
      <c r="F241" s="9"/>
      <c r="G241" s="21"/>
      <c r="I241" s="8"/>
      <c r="J241" s="9"/>
      <c r="K241" s="21"/>
      <c r="L241" s="21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F241" s="8"/>
      <c r="AH241" s="11"/>
      <c r="AI241" s="12"/>
      <c r="AL241" s="8"/>
      <c r="AN241" s="8"/>
      <c r="AQ241" s="8"/>
      <c r="AR241" s="8"/>
      <c r="AS241" s="8"/>
      <c r="AT241" s="8"/>
      <c r="AU241" s="8"/>
      <c r="AV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13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</row>
    <row r="242" spans="1:255" s="7" customFormat="1" ht="14.25">
      <c r="A242" s="12"/>
      <c r="C242" s="90"/>
      <c r="E242" s="8"/>
      <c r="F242" s="9"/>
      <c r="G242" s="21"/>
      <c r="I242" s="8"/>
      <c r="J242" s="9"/>
      <c r="K242" s="21"/>
      <c r="L242" s="21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F242" s="8"/>
      <c r="AH242" s="11"/>
      <c r="AI242" s="12"/>
      <c r="AL242" s="8"/>
      <c r="AN242" s="8"/>
      <c r="AQ242" s="8"/>
      <c r="AR242" s="8"/>
      <c r="AS242" s="8"/>
      <c r="AT242" s="8"/>
      <c r="AU242" s="8"/>
      <c r="AV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13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</row>
    <row r="243" spans="1:255" s="7" customFormat="1" ht="14.25">
      <c r="A243" s="12"/>
      <c r="C243" s="90"/>
      <c r="E243" s="8"/>
      <c r="F243" s="9"/>
      <c r="G243" s="21"/>
      <c r="I243" s="8"/>
      <c r="J243" s="9"/>
      <c r="K243" s="21"/>
      <c r="L243" s="21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F243" s="8"/>
      <c r="AH243" s="11"/>
      <c r="AI243" s="12"/>
      <c r="AL243" s="8"/>
      <c r="AN243" s="8"/>
      <c r="AQ243" s="8"/>
      <c r="AR243" s="8"/>
      <c r="AS243" s="8"/>
      <c r="AT243" s="8"/>
      <c r="AU243" s="8"/>
      <c r="AV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13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</row>
    <row r="244" spans="1:255" s="7" customFormat="1" ht="14.25">
      <c r="A244" s="12"/>
      <c r="C244" s="90"/>
      <c r="E244" s="8"/>
      <c r="F244" s="9"/>
      <c r="G244" s="21"/>
      <c r="I244" s="8"/>
      <c r="J244" s="9"/>
      <c r="K244" s="21"/>
      <c r="L244" s="21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F244" s="8"/>
      <c r="AH244" s="11"/>
      <c r="AI244" s="12"/>
      <c r="AL244" s="8"/>
      <c r="AN244" s="8"/>
      <c r="AQ244" s="8"/>
      <c r="AR244" s="8"/>
      <c r="AS244" s="8"/>
      <c r="AT244" s="8"/>
      <c r="AU244" s="8"/>
      <c r="AV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13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</row>
    <row r="245" spans="1:255" s="7" customFormat="1" ht="14.25">
      <c r="A245" s="12"/>
      <c r="C245" s="90"/>
      <c r="E245" s="8"/>
      <c r="F245" s="9"/>
      <c r="G245" s="21"/>
      <c r="I245" s="8"/>
      <c r="J245" s="9"/>
      <c r="K245" s="21"/>
      <c r="L245" s="21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F245" s="8"/>
      <c r="AH245" s="11"/>
      <c r="AI245" s="12"/>
      <c r="AL245" s="8"/>
      <c r="AN245" s="8"/>
      <c r="AQ245" s="8"/>
      <c r="AR245" s="8"/>
      <c r="AS245" s="8"/>
      <c r="AT245" s="8"/>
      <c r="AU245" s="8"/>
      <c r="AV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13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</row>
    <row r="246" spans="1:255" s="7" customFormat="1" ht="14.25">
      <c r="A246" s="12"/>
      <c r="C246" s="90"/>
      <c r="E246" s="8"/>
      <c r="F246" s="9"/>
      <c r="G246" s="21"/>
      <c r="I246" s="8"/>
      <c r="J246" s="9"/>
      <c r="K246" s="21"/>
      <c r="L246" s="21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F246" s="8"/>
      <c r="AH246" s="11"/>
      <c r="AI246" s="12"/>
      <c r="AL246" s="8"/>
      <c r="AN246" s="8"/>
      <c r="AQ246" s="8"/>
      <c r="AR246" s="8"/>
      <c r="AS246" s="8"/>
      <c r="AT246" s="8"/>
      <c r="AU246" s="8"/>
      <c r="AV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13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</row>
    <row r="247" spans="1:255" s="7" customFormat="1" ht="14.25">
      <c r="A247" s="12"/>
      <c r="C247" s="90"/>
      <c r="E247" s="8"/>
      <c r="F247" s="9"/>
      <c r="G247" s="21"/>
      <c r="I247" s="8"/>
      <c r="J247" s="9"/>
      <c r="K247" s="21"/>
      <c r="L247" s="21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F247" s="8"/>
      <c r="AH247" s="11"/>
      <c r="AI247" s="12"/>
      <c r="AL247" s="8"/>
      <c r="AN247" s="8"/>
      <c r="AQ247" s="8"/>
      <c r="AR247" s="8"/>
      <c r="AS247" s="8"/>
      <c r="AT247" s="8"/>
      <c r="AU247" s="8"/>
      <c r="AV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13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</row>
    <row r="248" spans="1:255" s="7" customFormat="1" ht="14.25">
      <c r="A248" s="12"/>
      <c r="C248" s="90"/>
      <c r="E248" s="8"/>
      <c r="F248" s="9"/>
      <c r="G248" s="21"/>
      <c r="I248" s="8"/>
      <c r="J248" s="9"/>
      <c r="K248" s="21"/>
      <c r="L248" s="21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F248" s="8"/>
      <c r="AH248" s="11"/>
      <c r="AI248" s="12"/>
      <c r="AL248" s="8"/>
      <c r="AN248" s="8"/>
      <c r="AQ248" s="8"/>
      <c r="AR248" s="8"/>
      <c r="AS248" s="8"/>
      <c r="AT248" s="8"/>
      <c r="AU248" s="8"/>
      <c r="AV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13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</row>
    <row r="249" spans="1:255" s="7" customFormat="1" ht="14.25">
      <c r="A249" s="12"/>
      <c r="C249" s="90"/>
      <c r="E249" s="8"/>
      <c r="F249" s="9"/>
      <c r="G249" s="21"/>
      <c r="I249" s="8"/>
      <c r="J249" s="9"/>
      <c r="K249" s="21"/>
      <c r="L249" s="21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F249" s="8"/>
      <c r="AH249" s="11"/>
      <c r="AI249" s="12"/>
      <c r="AL249" s="8"/>
      <c r="AN249" s="8"/>
      <c r="AQ249" s="8"/>
      <c r="AR249" s="8"/>
      <c r="AS249" s="8"/>
      <c r="AT249" s="8"/>
      <c r="AU249" s="8"/>
      <c r="AV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13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</row>
    <row r="250" spans="1:255" s="7" customFormat="1" ht="14.25">
      <c r="A250" s="12"/>
      <c r="C250" s="90"/>
      <c r="E250" s="8"/>
      <c r="F250" s="9"/>
      <c r="G250" s="21"/>
      <c r="I250" s="8"/>
      <c r="J250" s="9"/>
      <c r="K250" s="21"/>
      <c r="L250" s="21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F250" s="8"/>
      <c r="AH250" s="11"/>
      <c r="AI250" s="12"/>
      <c r="AL250" s="8"/>
      <c r="AN250" s="8"/>
      <c r="AQ250" s="8"/>
      <c r="AR250" s="8"/>
      <c r="AS250" s="8"/>
      <c r="AT250" s="8"/>
      <c r="AU250" s="8"/>
      <c r="AV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13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</row>
    <row r="251" spans="1:255" s="7" customFormat="1" ht="14.25">
      <c r="A251" s="12"/>
      <c r="C251" s="90"/>
      <c r="E251" s="8"/>
      <c r="F251" s="9"/>
      <c r="G251" s="21"/>
      <c r="I251" s="8"/>
      <c r="J251" s="9"/>
      <c r="K251" s="21"/>
      <c r="L251" s="21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F251" s="8"/>
      <c r="AH251" s="11"/>
      <c r="AI251" s="12"/>
      <c r="AL251" s="8"/>
      <c r="AN251" s="8"/>
      <c r="AQ251" s="8"/>
      <c r="AR251" s="8"/>
      <c r="AS251" s="8"/>
      <c r="AT251" s="8"/>
      <c r="AU251" s="8"/>
      <c r="AV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13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</row>
    <row r="252" spans="1:255" s="7" customFormat="1" ht="14.25">
      <c r="A252" s="12"/>
      <c r="C252" s="90"/>
      <c r="E252" s="8"/>
      <c r="F252" s="9"/>
      <c r="G252" s="21"/>
      <c r="I252" s="8"/>
      <c r="J252" s="9"/>
      <c r="K252" s="21"/>
      <c r="L252" s="21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F252" s="8"/>
      <c r="AH252" s="11"/>
      <c r="AI252" s="12"/>
      <c r="AL252" s="8"/>
      <c r="AN252" s="8"/>
      <c r="AQ252" s="8"/>
      <c r="AR252" s="8"/>
      <c r="AS252" s="8"/>
      <c r="AT252" s="8"/>
      <c r="AU252" s="8"/>
      <c r="AV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13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</row>
    <row r="253" spans="1:255" s="7" customFormat="1" ht="14.25">
      <c r="A253" s="12"/>
      <c r="C253" s="90"/>
      <c r="E253" s="8"/>
      <c r="F253" s="9"/>
      <c r="G253" s="21"/>
      <c r="I253" s="8"/>
      <c r="J253" s="9"/>
      <c r="K253" s="21"/>
      <c r="L253" s="21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F253" s="8"/>
      <c r="AH253" s="11"/>
      <c r="AI253" s="12"/>
      <c r="AL253" s="8"/>
      <c r="AN253" s="8"/>
      <c r="AQ253" s="8"/>
      <c r="AR253" s="8"/>
      <c r="AS253" s="8"/>
      <c r="AT253" s="8"/>
      <c r="AU253" s="8"/>
      <c r="AV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13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</row>
    <row r="254" spans="1:255" s="7" customFormat="1" ht="14.25">
      <c r="A254" s="12"/>
      <c r="C254" s="90"/>
      <c r="E254" s="8"/>
      <c r="F254" s="9"/>
      <c r="G254" s="21"/>
      <c r="I254" s="8"/>
      <c r="J254" s="9"/>
      <c r="K254" s="21"/>
      <c r="L254" s="21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F254" s="8"/>
      <c r="AH254" s="11"/>
      <c r="AI254" s="12"/>
      <c r="AL254" s="8"/>
      <c r="AN254" s="8"/>
      <c r="AQ254" s="8"/>
      <c r="AR254" s="8"/>
      <c r="AS254" s="8"/>
      <c r="AT254" s="8"/>
      <c r="AU254" s="8"/>
      <c r="AV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13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</row>
    <row r="255" spans="1:255" s="7" customFormat="1" ht="14.25">
      <c r="A255" s="12"/>
      <c r="C255" s="90"/>
      <c r="E255" s="8"/>
      <c r="F255" s="9"/>
      <c r="G255" s="21"/>
      <c r="I255" s="8"/>
      <c r="J255" s="9"/>
      <c r="K255" s="21"/>
      <c r="L255" s="21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F255" s="8"/>
      <c r="AH255" s="11"/>
      <c r="AI255" s="12"/>
      <c r="AL255" s="8"/>
      <c r="AN255" s="8"/>
      <c r="AQ255" s="8"/>
      <c r="AR255" s="8"/>
      <c r="AS255" s="8"/>
      <c r="AT255" s="8"/>
      <c r="AU255" s="8"/>
      <c r="AV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13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</row>
    <row r="256" spans="1:255" s="7" customFormat="1" ht="14.25">
      <c r="A256" s="12"/>
      <c r="C256" s="90"/>
      <c r="E256" s="8"/>
      <c r="F256" s="9"/>
      <c r="G256" s="21"/>
      <c r="I256" s="8"/>
      <c r="J256" s="9"/>
      <c r="K256" s="21"/>
      <c r="L256" s="21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F256" s="8"/>
      <c r="AH256" s="11"/>
      <c r="AI256" s="12"/>
      <c r="AL256" s="8"/>
      <c r="AN256" s="8"/>
      <c r="AQ256" s="8"/>
      <c r="AR256" s="8"/>
      <c r="AS256" s="8"/>
      <c r="AT256" s="8"/>
      <c r="AU256" s="8"/>
      <c r="AV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13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</row>
    <row r="257" spans="1:255" s="7" customFormat="1" ht="14.25">
      <c r="A257" s="12"/>
      <c r="C257" s="90"/>
      <c r="E257" s="8"/>
      <c r="F257" s="9"/>
      <c r="G257" s="21"/>
      <c r="I257" s="8"/>
      <c r="J257" s="9"/>
      <c r="K257" s="21"/>
      <c r="L257" s="21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F257" s="8"/>
      <c r="AH257" s="11"/>
      <c r="AI257" s="12"/>
      <c r="AL257" s="8"/>
      <c r="AN257" s="8"/>
      <c r="AQ257" s="8"/>
      <c r="AR257" s="8"/>
      <c r="AS257" s="8"/>
      <c r="AT257" s="8"/>
      <c r="AU257" s="8"/>
      <c r="AV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13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</row>
    <row r="258" spans="1:255" s="7" customFormat="1" ht="14.25">
      <c r="A258" s="12"/>
      <c r="C258" s="90"/>
      <c r="E258" s="8"/>
      <c r="F258" s="9"/>
      <c r="G258" s="21"/>
      <c r="I258" s="8"/>
      <c r="J258" s="9"/>
      <c r="K258" s="21"/>
      <c r="L258" s="21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F258" s="8"/>
      <c r="AH258" s="11"/>
      <c r="AI258" s="12"/>
      <c r="AL258" s="8"/>
      <c r="AN258" s="8"/>
      <c r="AQ258" s="8"/>
      <c r="AR258" s="8"/>
      <c r="AS258" s="8"/>
      <c r="AT258" s="8"/>
      <c r="AU258" s="8"/>
      <c r="AV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13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</row>
    <row r="259" spans="1:255" s="7" customFormat="1" ht="14.25">
      <c r="A259" s="12"/>
      <c r="C259" s="90"/>
      <c r="E259" s="8"/>
      <c r="F259" s="9"/>
      <c r="G259" s="21"/>
      <c r="I259" s="8"/>
      <c r="J259" s="9"/>
      <c r="K259" s="21"/>
      <c r="L259" s="21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F259" s="8"/>
      <c r="AH259" s="11"/>
      <c r="AI259" s="12"/>
      <c r="AL259" s="8"/>
      <c r="AN259" s="8"/>
      <c r="AQ259" s="8"/>
      <c r="AR259" s="8"/>
      <c r="AS259" s="8"/>
      <c r="AT259" s="8"/>
      <c r="AU259" s="8"/>
      <c r="AV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13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</row>
    <row r="260" spans="1:255" s="7" customFormat="1" ht="14.25">
      <c r="A260" s="12"/>
      <c r="C260" s="90"/>
      <c r="E260" s="8"/>
      <c r="F260" s="9"/>
      <c r="G260" s="21"/>
      <c r="I260" s="8"/>
      <c r="J260" s="9"/>
      <c r="K260" s="21"/>
      <c r="L260" s="21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F260" s="8"/>
      <c r="AH260" s="11"/>
      <c r="AI260" s="12"/>
      <c r="AL260" s="8"/>
      <c r="AN260" s="8"/>
      <c r="AQ260" s="8"/>
      <c r="AR260" s="8"/>
      <c r="AS260" s="8"/>
      <c r="AT260" s="8"/>
      <c r="AU260" s="8"/>
      <c r="AV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13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</row>
    <row r="261" spans="1:255" s="7" customFormat="1" ht="14.25">
      <c r="A261" s="12"/>
      <c r="C261" s="90"/>
      <c r="E261" s="8"/>
      <c r="F261" s="9"/>
      <c r="G261" s="21"/>
      <c r="I261" s="8"/>
      <c r="J261" s="9"/>
      <c r="K261" s="21"/>
      <c r="L261" s="21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F261" s="8"/>
      <c r="AH261" s="11"/>
      <c r="AI261" s="12"/>
      <c r="AL261" s="8"/>
      <c r="AN261" s="8"/>
      <c r="AQ261" s="8"/>
      <c r="AR261" s="8"/>
      <c r="AS261" s="8"/>
      <c r="AT261" s="8"/>
      <c r="AU261" s="8"/>
      <c r="AV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13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</row>
    <row r="262" spans="1:255" s="7" customFormat="1" ht="14.25">
      <c r="A262" s="12"/>
      <c r="C262" s="90"/>
      <c r="E262" s="8"/>
      <c r="F262" s="9"/>
      <c r="G262" s="21"/>
      <c r="I262" s="8"/>
      <c r="J262" s="9"/>
      <c r="K262" s="21"/>
      <c r="L262" s="21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F262" s="8"/>
      <c r="AH262" s="11"/>
      <c r="AI262" s="12"/>
      <c r="AL262" s="8"/>
      <c r="AN262" s="8"/>
      <c r="AQ262" s="8"/>
      <c r="AR262" s="8"/>
      <c r="AS262" s="8"/>
      <c r="AT262" s="8"/>
      <c r="AU262" s="8"/>
      <c r="AV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13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</row>
    <row r="263" spans="1:255" s="7" customFormat="1" ht="14.25">
      <c r="A263" s="12"/>
      <c r="C263" s="90"/>
      <c r="E263" s="8"/>
      <c r="F263" s="9"/>
      <c r="G263" s="21"/>
      <c r="I263" s="8"/>
      <c r="J263" s="9"/>
      <c r="K263" s="21"/>
      <c r="L263" s="21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F263" s="8"/>
      <c r="AH263" s="11"/>
      <c r="AI263" s="12"/>
      <c r="AL263" s="8"/>
      <c r="AN263" s="8"/>
      <c r="AQ263" s="8"/>
      <c r="AR263" s="8"/>
      <c r="AS263" s="8"/>
      <c r="AT263" s="8"/>
      <c r="AU263" s="8"/>
      <c r="AV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13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</row>
    <row r="264" spans="1:255" s="7" customFormat="1" ht="14.25">
      <c r="A264" s="12"/>
      <c r="C264" s="90"/>
      <c r="E264" s="8"/>
      <c r="F264" s="9"/>
      <c r="G264" s="21"/>
      <c r="I264" s="8"/>
      <c r="J264" s="9"/>
      <c r="K264" s="21"/>
      <c r="L264" s="21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F264" s="8"/>
      <c r="AH264" s="11"/>
      <c r="AI264" s="12"/>
      <c r="AL264" s="8"/>
      <c r="AN264" s="8"/>
      <c r="AQ264" s="8"/>
      <c r="AR264" s="8"/>
      <c r="AS264" s="8"/>
      <c r="AT264" s="8"/>
      <c r="AU264" s="8"/>
      <c r="AV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13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</row>
    <row r="265" spans="1:255" s="7" customFormat="1" ht="14.25">
      <c r="A265" s="12"/>
      <c r="C265" s="90"/>
      <c r="E265" s="8"/>
      <c r="F265" s="9"/>
      <c r="G265" s="21"/>
      <c r="I265" s="8"/>
      <c r="J265" s="9"/>
      <c r="K265" s="21"/>
      <c r="L265" s="21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F265" s="8"/>
      <c r="AH265" s="11"/>
      <c r="AI265" s="12"/>
      <c r="AL265" s="8"/>
      <c r="AN265" s="8"/>
      <c r="AQ265" s="8"/>
      <c r="AR265" s="8"/>
      <c r="AS265" s="8"/>
      <c r="AT265" s="8"/>
      <c r="AU265" s="8"/>
      <c r="AV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13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</row>
    <row r="266" spans="1:255" s="7" customFormat="1" ht="14.25">
      <c r="A266" s="12"/>
      <c r="C266" s="90"/>
      <c r="E266" s="8"/>
      <c r="F266" s="9"/>
      <c r="G266" s="21"/>
      <c r="I266" s="8"/>
      <c r="J266" s="9"/>
      <c r="K266" s="21"/>
      <c r="L266" s="21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F266" s="8"/>
      <c r="AH266" s="11"/>
      <c r="AI266" s="12"/>
      <c r="AL266" s="8"/>
      <c r="AN266" s="8"/>
      <c r="AQ266" s="8"/>
      <c r="AR266" s="8"/>
      <c r="AS266" s="8"/>
      <c r="AT266" s="8"/>
      <c r="AU266" s="8"/>
      <c r="AV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13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</row>
    <row r="267" spans="1:255" s="7" customFormat="1" ht="14.25">
      <c r="A267" s="12"/>
      <c r="C267" s="90"/>
      <c r="E267" s="8"/>
      <c r="F267" s="9"/>
      <c r="G267" s="21"/>
      <c r="I267" s="8"/>
      <c r="J267" s="9"/>
      <c r="K267" s="21"/>
      <c r="L267" s="21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F267" s="8"/>
      <c r="AH267" s="11"/>
      <c r="AI267" s="12"/>
      <c r="AL267" s="8"/>
      <c r="AN267" s="8"/>
      <c r="AQ267" s="8"/>
      <c r="AR267" s="8"/>
      <c r="AS267" s="8"/>
      <c r="AT267" s="8"/>
      <c r="AU267" s="8"/>
      <c r="AV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13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</row>
    <row r="268" spans="1:255" s="7" customFormat="1" ht="14.25">
      <c r="A268" s="12"/>
      <c r="C268" s="90"/>
      <c r="E268" s="8"/>
      <c r="F268" s="9"/>
      <c r="G268" s="21"/>
      <c r="I268" s="8"/>
      <c r="J268" s="9"/>
      <c r="K268" s="21"/>
      <c r="L268" s="21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F268" s="8"/>
      <c r="AH268" s="11"/>
      <c r="AI268" s="12"/>
      <c r="AL268" s="8"/>
      <c r="AN268" s="8"/>
      <c r="AQ268" s="8"/>
      <c r="AR268" s="8"/>
      <c r="AS268" s="8"/>
      <c r="AT268" s="8"/>
      <c r="AU268" s="8"/>
      <c r="AV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13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</row>
    <row r="269" spans="1:255" s="7" customFormat="1" ht="14.25">
      <c r="A269" s="12"/>
      <c r="C269" s="90"/>
      <c r="E269" s="8"/>
      <c r="F269" s="9"/>
      <c r="G269" s="21"/>
      <c r="I269" s="8"/>
      <c r="J269" s="9"/>
      <c r="K269" s="21"/>
      <c r="L269" s="21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F269" s="8"/>
      <c r="AH269" s="11"/>
      <c r="AI269" s="12"/>
      <c r="AL269" s="8"/>
      <c r="AN269" s="8"/>
      <c r="AQ269" s="8"/>
      <c r="AR269" s="8"/>
      <c r="AS269" s="8"/>
      <c r="AT269" s="8"/>
      <c r="AU269" s="8"/>
      <c r="AV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13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</row>
    <row r="270" spans="1:255" s="7" customFormat="1" ht="14.25">
      <c r="A270" s="12"/>
      <c r="C270" s="90"/>
      <c r="E270" s="8"/>
      <c r="F270" s="9"/>
      <c r="G270" s="21"/>
      <c r="I270" s="8"/>
      <c r="J270" s="9"/>
      <c r="K270" s="21"/>
      <c r="L270" s="21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F270" s="8"/>
      <c r="AH270" s="11"/>
      <c r="AI270" s="12"/>
      <c r="AL270" s="8"/>
      <c r="AN270" s="8"/>
      <c r="AQ270" s="8"/>
      <c r="AR270" s="8"/>
      <c r="AS270" s="8"/>
      <c r="AT270" s="8"/>
      <c r="AU270" s="8"/>
      <c r="AV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13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</row>
    <row r="271" spans="1:255" s="7" customFormat="1" ht="14.25">
      <c r="A271" s="12"/>
      <c r="C271" s="90"/>
      <c r="E271" s="8"/>
      <c r="F271" s="9"/>
      <c r="G271" s="21"/>
      <c r="I271" s="8"/>
      <c r="J271" s="9"/>
      <c r="K271" s="21"/>
      <c r="L271" s="21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F271" s="8"/>
      <c r="AH271" s="11"/>
      <c r="AI271" s="12"/>
      <c r="AL271" s="8"/>
      <c r="AN271" s="8"/>
      <c r="AQ271" s="8"/>
      <c r="AR271" s="8"/>
      <c r="AS271" s="8"/>
      <c r="AT271" s="8"/>
      <c r="AU271" s="8"/>
      <c r="AV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13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</row>
    <row r="272" spans="1:255" s="7" customFormat="1" ht="14.25">
      <c r="A272" s="12"/>
      <c r="C272" s="90"/>
      <c r="E272" s="8"/>
      <c r="F272" s="9"/>
      <c r="G272" s="21"/>
      <c r="I272" s="8"/>
      <c r="J272" s="9"/>
      <c r="K272" s="21"/>
      <c r="L272" s="21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F272" s="8"/>
      <c r="AH272" s="11"/>
      <c r="AI272" s="12"/>
      <c r="AL272" s="8"/>
      <c r="AN272" s="8"/>
      <c r="AQ272" s="8"/>
      <c r="AR272" s="8"/>
      <c r="AS272" s="8"/>
      <c r="AT272" s="8"/>
      <c r="AU272" s="8"/>
      <c r="AV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13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</row>
    <row r="273" spans="1:255" s="7" customFormat="1" ht="14.25">
      <c r="A273" s="12"/>
      <c r="C273" s="90"/>
      <c r="E273" s="8"/>
      <c r="F273" s="9"/>
      <c r="G273" s="21"/>
      <c r="I273" s="8"/>
      <c r="J273" s="9"/>
      <c r="K273" s="21"/>
      <c r="L273" s="21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F273" s="8"/>
      <c r="AH273" s="11"/>
      <c r="AI273" s="12"/>
      <c r="AL273" s="8"/>
      <c r="AN273" s="8"/>
      <c r="AQ273" s="8"/>
      <c r="AR273" s="8"/>
      <c r="AS273" s="8"/>
      <c r="AT273" s="8"/>
      <c r="AU273" s="8"/>
      <c r="AV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13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</row>
    <row r="274" spans="1:255" s="7" customFormat="1" ht="14.25">
      <c r="A274" s="12"/>
      <c r="C274" s="90"/>
      <c r="E274" s="8"/>
      <c r="F274" s="9"/>
      <c r="G274" s="21"/>
      <c r="I274" s="8"/>
      <c r="J274" s="9"/>
      <c r="K274" s="21"/>
      <c r="L274" s="21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F274" s="8"/>
      <c r="AH274" s="11"/>
      <c r="AI274" s="12"/>
      <c r="AL274" s="8"/>
      <c r="AN274" s="8"/>
      <c r="AQ274" s="8"/>
      <c r="AR274" s="8"/>
      <c r="AS274" s="8"/>
      <c r="AT274" s="8"/>
      <c r="AU274" s="8"/>
      <c r="AV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13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</row>
    <row r="275" spans="1:255" s="7" customFormat="1" ht="14.25">
      <c r="A275" s="12"/>
      <c r="C275" s="90"/>
      <c r="E275" s="8"/>
      <c r="F275" s="9"/>
      <c r="G275" s="21"/>
      <c r="I275" s="8"/>
      <c r="J275" s="9"/>
      <c r="K275" s="21"/>
      <c r="L275" s="21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F275" s="8"/>
      <c r="AH275" s="11"/>
      <c r="AI275" s="12"/>
      <c r="AL275" s="8"/>
      <c r="AN275" s="8"/>
      <c r="AQ275" s="8"/>
      <c r="AR275" s="8"/>
      <c r="AS275" s="8"/>
      <c r="AT275" s="8"/>
      <c r="AU275" s="8"/>
      <c r="AV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13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</row>
    <row r="276" spans="1:255" s="7" customFormat="1" ht="14.25">
      <c r="A276" s="12"/>
      <c r="C276" s="90"/>
      <c r="E276" s="8"/>
      <c r="F276" s="9"/>
      <c r="G276" s="21"/>
      <c r="I276" s="8"/>
      <c r="J276" s="9"/>
      <c r="K276" s="21"/>
      <c r="L276" s="21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F276" s="8"/>
      <c r="AH276" s="11"/>
      <c r="AI276" s="12"/>
      <c r="AL276" s="8"/>
      <c r="AN276" s="8"/>
      <c r="AQ276" s="8"/>
      <c r="AR276" s="8"/>
      <c r="AS276" s="8"/>
      <c r="AT276" s="8"/>
      <c r="AU276" s="8"/>
      <c r="AV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13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</row>
    <row r="277" spans="1:255" s="7" customFormat="1" ht="14.25">
      <c r="A277" s="12"/>
      <c r="C277" s="90"/>
      <c r="E277" s="8"/>
      <c r="F277" s="9"/>
      <c r="G277" s="21"/>
      <c r="I277" s="8"/>
      <c r="J277" s="9"/>
      <c r="K277" s="21"/>
      <c r="L277" s="21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F277" s="8"/>
      <c r="AH277" s="11"/>
      <c r="AI277" s="12"/>
      <c r="AL277" s="8"/>
      <c r="AN277" s="8"/>
      <c r="AQ277" s="8"/>
      <c r="AR277" s="8"/>
      <c r="AS277" s="8"/>
      <c r="AT277" s="8"/>
      <c r="AU277" s="8"/>
      <c r="AV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13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</row>
    <row r="278" spans="1:255" s="7" customFormat="1" ht="14.25">
      <c r="A278" s="12"/>
      <c r="C278" s="90"/>
      <c r="E278" s="8"/>
      <c r="F278" s="9"/>
      <c r="G278" s="21"/>
      <c r="I278" s="8"/>
      <c r="J278" s="9"/>
      <c r="K278" s="21"/>
      <c r="L278" s="21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F278" s="8"/>
      <c r="AH278" s="11"/>
      <c r="AI278" s="12"/>
      <c r="AL278" s="8"/>
      <c r="AN278" s="8"/>
      <c r="AQ278" s="8"/>
      <c r="AR278" s="8"/>
      <c r="AS278" s="8"/>
      <c r="AT278" s="8"/>
      <c r="AU278" s="8"/>
      <c r="AV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13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</row>
    <row r="279" spans="1:255" s="7" customFormat="1" ht="14.25">
      <c r="A279" s="12"/>
      <c r="C279" s="90"/>
      <c r="E279" s="8"/>
      <c r="F279" s="9"/>
      <c r="G279" s="21"/>
      <c r="I279" s="8"/>
      <c r="J279" s="9"/>
      <c r="K279" s="21"/>
      <c r="L279" s="21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F279" s="8"/>
      <c r="AH279" s="11"/>
      <c r="AI279" s="12"/>
      <c r="AL279" s="8"/>
      <c r="AN279" s="8"/>
      <c r="AQ279" s="8"/>
      <c r="AR279" s="8"/>
      <c r="AS279" s="8"/>
      <c r="AT279" s="8"/>
      <c r="AU279" s="8"/>
      <c r="AV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13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</row>
    <row r="280" spans="1:255" s="7" customFormat="1" ht="14.25">
      <c r="A280" s="12"/>
      <c r="C280" s="90"/>
      <c r="E280" s="8"/>
      <c r="F280" s="9"/>
      <c r="G280" s="21"/>
      <c r="I280" s="8"/>
      <c r="J280" s="9"/>
      <c r="K280" s="21"/>
      <c r="L280" s="21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F280" s="8"/>
      <c r="AH280" s="11"/>
      <c r="AI280" s="12"/>
      <c r="AL280" s="8"/>
      <c r="AN280" s="8"/>
      <c r="AQ280" s="8"/>
      <c r="AR280" s="8"/>
      <c r="AS280" s="8"/>
      <c r="AT280" s="8"/>
      <c r="AU280" s="8"/>
      <c r="AV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13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</row>
    <row r="281" spans="1:255" s="7" customFormat="1" ht="14.25">
      <c r="A281" s="12"/>
      <c r="C281" s="90"/>
      <c r="E281" s="8"/>
      <c r="F281" s="9"/>
      <c r="G281" s="21"/>
      <c r="I281" s="8"/>
      <c r="J281" s="9"/>
      <c r="K281" s="21"/>
      <c r="L281" s="21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F281" s="8"/>
      <c r="AH281" s="11"/>
      <c r="AI281" s="12"/>
      <c r="AL281" s="8"/>
      <c r="AN281" s="8"/>
      <c r="AQ281" s="8"/>
      <c r="AR281" s="8"/>
      <c r="AS281" s="8"/>
      <c r="AT281" s="8"/>
      <c r="AU281" s="8"/>
      <c r="AV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13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</row>
    <row r="282" spans="1:255" s="7" customFormat="1" ht="14.25">
      <c r="A282" s="12"/>
      <c r="C282" s="90"/>
      <c r="E282" s="8"/>
      <c r="F282" s="9"/>
      <c r="G282" s="21"/>
      <c r="I282" s="8"/>
      <c r="J282" s="9"/>
      <c r="K282" s="21"/>
      <c r="L282" s="21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F282" s="8"/>
      <c r="AH282" s="11"/>
      <c r="AI282" s="12"/>
      <c r="AL282" s="8"/>
      <c r="AN282" s="8"/>
      <c r="AQ282" s="8"/>
      <c r="AR282" s="8"/>
      <c r="AS282" s="8"/>
      <c r="AT282" s="8"/>
      <c r="AU282" s="8"/>
      <c r="AV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13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</row>
    <row r="283" spans="1:255" s="7" customFormat="1" ht="14.25">
      <c r="A283" s="12"/>
      <c r="C283" s="90"/>
      <c r="E283" s="8"/>
      <c r="F283" s="9"/>
      <c r="G283" s="21"/>
      <c r="I283" s="8"/>
      <c r="J283" s="9"/>
      <c r="K283" s="21"/>
      <c r="L283" s="21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F283" s="8"/>
      <c r="AH283" s="11"/>
      <c r="AI283" s="12"/>
      <c r="AL283" s="8"/>
      <c r="AN283" s="8"/>
      <c r="AQ283" s="8"/>
      <c r="AR283" s="8"/>
      <c r="AS283" s="8"/>
      <c r="AT283" s="8"/>
      <c r="AU283" s="8"/>
      <c r="AV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13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</row>
    <row r="284" spans="1:255" s="7" customFormat="1" ht="14.25">
      <c r="A284" s="12"/>
      <c r="C284" s="90"/>
      <c r="E284" s="8"/>
      <c r="F284" s="9"/>
      <c r="G284" s="21"/>
      <c r="I284" s="8"/>
      <c r="J284" s="9"/>
      <c r="K284" s="21"/>
      <c r="L284" s="21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F284" s="8"/>
      <c r="AH284" s="11"/>
      <c r="AI284" s="12"/>
      <c r="AL284" s="8"/>
      <c r="AN284" s="8"/>
      <c r="AQ284" s="8"/>
      <c r="AR284" s="8"/>
      <c r="AS284" s="8"/>
      <c r="AT284" s="8"/>
      <c r="AU284" s="8"/>
      <c r="AV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13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</row>
    <row r="285" spans="1:255" s="7" customFormat="1" ht="14.25">
      <c r="A285" s="12"/>
      <c r="C285" s="90"/>
      <c r="E285" s="8"/>
      <c r="F285" s="9"/>
      <c r="G285" s="21"/>
      <c r="I285" s="8"/>
      <c r="J285" s="9"/>
      <c r="K285" s="21"/>
      <c r="L285" s="21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F285" s="8"/>
      <c r="AH285" s="11"/>
      <c r="AI285" s="12"/>
      <c r="AL285" s="8"/>
      <c r="AN285" s="8"/>
      <c r="AQ285" s="8"/>
      <c r="AR285" s="8"/>
      <c r="AS285" s="8"/>
      <c r="AT285" s="8"/>
      <c r="AU285" s="8"/>
      <c r="AV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13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</row>
    <row r="286" spans="1:255" s="7" customFormat="1" ht="14.25">
      <c r="A286" s="12"/>
      <c r="C286" s="90"/>
      <c r="E286" s="8"/>
      <c r="F286" s="9"/>
      <c r="G286" s="21"/>
      <c r="I286" s="8"/>
      <c r="J286" s="9"/>
      <c r="K286" s="21"/>
      <c r="L286" s="21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F286" s="8"/>
      <c r="AH286" s="11"/>
      <c r="AI286" s="12"/>
      <c r="AL286" s="8"/>
      <c r="AN286" s="8"/>
      <c r="AQ286" s="8"/>
      <c r="AR286" s="8"/>
      <c r="AS286" s="8"/>
      <c r="AT286" s="8"/>
      <c r="AU286" s="8"/>
      <c r="AV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13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</row>
    <row r="287" spans="1:255" s="7" customFormat="1" ht="14.25">
      <c r="A287" s="12"/>
      <c r="C287" s="90"/>
      <c r="E287" s="8"/>
      <c r="F287" s="9"/>
      <c r="G287" s="21"/>
      <c r="I287" s="8"/>
      <c r="J287" s="9"/>
      <c r="K287" s="21"/>
      <c r="L287" s="21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F287" s="8"/>
      <c r="AH287" s="11"/>
      <c r="AI287" s="12"/>
      <c r="AL287" s="8"/>
      <c r="AN287" s="8"/>
      <c r="AQ287" s="8"/>
      <c r="AR287" s="8"/>
      <c r="AS287" s="8"/>
      <c r="AT287" s="8"/>
      <c r="AU287" s="8"/>
      <c r="AV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13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</row>
    <row r="288" spans="1:255" s="7" customFormat="1" ht="14.25">
      <c r="A288" s="12"/>
      <c r="C288" s="90"/>
      <c r="E288" s="8"/>
      <c r="F288" s="9"/>
      <c r="G288" s="21"/>
      <c r="I288" s="8"/>
      <c r="J288" s="9"/>
      <c r="K288" s="21"/>
      <c r="L288" s="21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F288" s="8"/>
      <c r="AH288" s="11"/>
      <c r="AI288" s="12"/>
      <c r="AL288" s="8"/>
      <c r="AN288" s="8"/>
      <c r="AQ288" s="8"/>
      <c r="AR288" s="8"/>
      <c r="AS288" s="8"/>
      <c r="AT288" s="8"/>
      <c r="AU288" s="8"/>
      <c r="AV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13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</row>
  </sheetData>
  <sheetProtection selectLockedCells="1" selectUnlockedCells="1"/>
  <mergeCells count="1">
    <mergeCell ref="A1:D1"/>
  </mergeCells>
  <conditionalFormatting sqref="C3:BB7 K8:AB288 G8:G288">
    <cfRule type="cellIs" priority="3" dxfId="0" operator="lessThanOrEqual" stopIfTrue="1">
      <formula>0</formula>
    </cfRule>
  </conditionalFormatting>
  <conditionalFormatting sqref="C1:C65536">
    <cfRule type="cellIs" priority="2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T296"/>
  <sheetViews>
    <sheetView zoomScalePageLayoutView="0" workbookViewId="0" topLeftCell="A1">
      <selection activeCell="A1" sqref="A1:D1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5.00390625" style="90" customWidth="1"/>
    <col min="4" max="4" width="9.00390625" style="7" customWidth="1"/>
    <col min="5" max="5" width="4.8515625" style="9" customWidth="1"/>
    <col min="6" max="6" width="5.8515625" style="10" hidden="1" customWidth="1"/>
    <col min="7" max="7" width="5.28125" style="7" customWidth="1"/>
    <col min="8" max="8" width="5.421875" style="8" hidden="1" customWidth="1"/>
    <col min="9" max="9" width="5.28125" style="9" customWidth="1"/>
    <col min="10" max="10" width="5.57421875" style="10" hidden="1" customWidth="1"/>
    <col min="11" max="11" width="5.7109375" style="10" hidden="1" customWidth="1"/>
    <col min="12" max="12" width="5.8515625" style="10" hidden="1" customWidth="1"/>
    <col min="13" max="13" width="5.421875" style="10" hidden="1" customWidth="1"/>
    <col min="14" max="15" width="6.00390625" style="10" customWidth="1"/>
    <col min="16" max="16" width="2.140625" style="10" hidden="1" customWidth="1"/>
    <col min="17" max="17" width="6.00390625" style="10" customWidth="1"/>
    <col min="18" max="18" width="2.140625" style="10" hidden="1" customWidth="1"/>
    <col min="19" max="19" width="6.00390625" style="10" customWidth="1"/>
    <col min="20" max="20" width="2.140625" style="10" hidden="1" customWidth="1"/>
    <col min="21" max="21" width="6.00390625" style="10" customWidth="1"/>
    <col min="22" max="23" width="2.140625" style="10" customWidth="1"/>
    <col min="24" max="26" width="3.00390625" style="10" customWidth="1"/>
    <col min="27" max="27" width="6.00390625" style="10" customWidth="1"/>
    <col min="28" max="28" width="10.28125" style="7" customWidth="1"/>
    <col min="29" max="29" width="7.28125" style="7" customWidth="1"/>
    <col min="30" max="30" width="8.57421875" style="7" customWidth="1"/>
    <col min="31" max="31" width="2.140625" style="8" hidden="1" customWidth="1"/>
    <col min="32" max="32" width="8.00390625" style="7" customWidth="1"/>
    <col min="33" max="33" width="8.28125" style="11" customWidth="1"/>
    <col min="34" max="34" width="2.140625" style="12" hidden="1" customWidth="1"/>
    <col min="35" max="35" width="10.140625" style="7" customWidth="1"/>
    <col min="36" max="36" width="8.421875" style="7" customWidth="1"/>
    <col min="37" max="37" width="2.140625" style="8" hidden="1" customWidth="1"/>
    <col min="38" max="38" width="8.28125" style="7" customWidth="1"/>
    <col min="39" max="39" width="2.140625" style="8" hidden="1" customWidth="1"/>
    <col min="40" max="41" width="10.00390625" style="7" customWidth="1"/>
    <col min="42" max="46" width="2.140625" style="8" hidden="1" customWidth="1"/>
    <col min="47" max="47" width="6.28125" style="8" customWidth="1"/>
    <col min="48" max="48" width="10.57421875" style="7" customWidth="1"/>
    <col min="49" max="49" width="12.140625" style="7" customWidth="1"/>
    <col min="50" max="50" width="10.57421875" style="7" customWidth="1"/>
    <col min="51" max="51" width="12.140625" style="7" customWidth="1"/>
    <col min="52" max="52" width="10.00390625" style="7" customWidth="1"/>
    <col min="53" max="53" width="11.421875" style="8" hidden="1" customWidth="1"/>
    <col min="54" max="55" width="7.57421875" style="8" hidden="1" customWidth="1"/>
    <col min="56" max="56" width="11.421875" style="8" hidden="1" customWidth="1"/>
    <col min="57" max="57" width="8.7109375" style="8" hidden="1" customWidth="1"/>
    <col min="58" max="58" width="9.8515625" style="8" hidden="1" customWidth="1"/>
    <col min="59" max="59" width="10.00390625" style="8" hidden="1" customWidth="1"/>
    <col min="60" max="60" width="9.57421875" style="8" hidden="1" customWidth="1"/>
    <col min="61" max="61" width="8.7109375" style="8" hidden="1" customWidth="1"/>
    <col min="62" max="62" width="10.28125" style="8" hidden="1" customWidth="1"/>
    <col min="63" max="63" width="11.421875" style="8" hidden="1" customWidth="1"/>
    <col min="64" max="64" width="10.28125" style="8" hidden="1" customWidth="1"/>
    <col min="65" max="65" width="8.7109375" style="8" hidden="1" customWidth="1"/>
    <col min="66" max="66" width="8.8515625" style="8" hidden="1" customWidth="1"/>
    <col min="67" max="67" width="6.421875" style="8" hidden="1" customWidth="1"/>
    <col min="68" max="68" width="7.421875" style="8" hidden="1" customWidth="1"/>
    <col min="69" max="73" width="6.8515625" style="8" hidden="1" customWidth="1"/>
    <col min="74" max="74" width="10.28125" style="13" hidden="1" customWidth="1"/>
    <col min="75" max="75" width="10.28125" style="8" bestFit="1" customWidth="1"/>
    <col min="76" max="16384" width="10.00390625" style="8" customWidth="1"/>
  </cols>
  <sheetData>
    <row r="1" spans="1:4" ht="22.5">
      <c r="A1" s="159" t="s">
        <v>127</v>
      </c>
      <c r="B1" s="159"/>
      <c r="C1" s="159"/>
      <c r="D1" s="159"/>
    </row>
    <row r="2" spans="1:4" ht="13.5">
      <c r="A2" s="78" t="s">
        <v>18</v>
      </c>
      <c r="B2" s="79" t="s">
        <v>1</v>
      </c>
      <c r="C2" s="80" t="s">
        <v>89</v>
      </c>
      <c r="D2" s="81" t="s">
        <v>26</v>
      </c>
    </row>
    <row r="3" spans="1:75" s="19" customFormat="1" ht="15.75" customHeight="1">
      <c r="A3" s="73">
        <v>1</v>
      </c>
      <c r="B3" s="87" t="str">
        <f>Results!B10</f>
        <v>Jayne Lynas</v>
      </c>
      <c r="C3" s="76">
        <f>Results!F10</f>
        <v>25</v>
      </c>
      <c r="D3" s="76" t="str">
        <f>Results!H10</f>
        <v>23.57</v>
      </c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4"/>
      <c r="AC3" s="14"/>
      <c r="AD3" s="14"/>
      <c r="AE3" s="15"/>
      <c r="AF3" s="14"/>
      <c r="AG3" s="14"/>
      <c r="AH3" s="15"/>
      <c r="AI3" s="14"/>
      <c r="AJ3" s="14"/>
      <c r="AK3" s="15"/>
      <c r="AL3" s="14"/>
      <c r="AM3" s="15"/>
      <c r="AN3" s="14"/>
      <c r="AO3" s="14"/>
      <c r="AP3" s="15"/>
      <c r="AQ3" s="15"/>
      <c r="AR3" s="15"/>
      <c r="AS3" s="15"/>
      <c r="AT3" s="15"/>
      <c r="AU3" s="16"/>
      <c r="AV3" s="14"/>
      <c r="AW3" s="14"/>
      <c r="AX3" s="14"/>
      <c r="AY3" s="14"/>
      <c r="AZ3" s="14"/>
      <c r="BA3" s="15"/>
      <c r="BB3" s="17"/>
      <c r="BC3" s="18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</row>
    <row r="4" spans="1:75" s="19" customFormat="1" ht="15.75" customHeight="1">
      <c r="A4" s="73">
        <v>2</v>
      </c>
      <c r="B4" s="87" t="str">
        <f>Results!B15</f>
        <v>Sue Pinder</v>
      </c>
      <c r="C4" s="76">
        <f>Results!F15</f>
        <v>24</v>
      </c>
      <c r="D4" s="76" t="str">
        <f>Results!H15</f>
        <v>24.17</v>
      </c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4"/>
      <c r="AC4" s="14"/>
      <c r="AD4" s="14"/>
      <c r="AE4" s="15"/>
      <c r="AF4" s="14"/>
      <c r="AG4" s="14"/>
      <c r="AH4" s="15"/>
      <c r="AI4" s="14"/>
      <c r="AJ4" s="14"/>
      <c r="AK4" s="15"/>
      <c r="AL4" s="14"/>
      <c r="AM4" s="15"/>
      <c r="AN4" s="14"/>
      <c r="AO4" s="14"/>
      <c r="AP4" s="15"/>
      <c r="AQ4" s="15"/>
      <c r="AR4" s="15"/>
      <c r="AS4" s="15"/>
      <c r="AT4" s="15"/>
      <c r="AU4" s="16"/>
      <c r="AV4" s="14"/>
      <c r="AW4" s="14"/>
      <c r="AX4" s="14"/>
      <c r="AY4" s="14"/>
      <c r="AZ4" s="14"/>
      <c r="BA4" s="15"/>
      <c r="BB4" s="17"/>
      <c r="BC4" s="18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8"/>
      <c r="BW4" s="18"/>
    </row>
    <row r="5" spans="1:75" s="19" customFormat="1" ht="15.75" customHeight="1">
      <c r="A5" s="73">
        <v>3</v>
      </c>
      <c r="B5" s="87" t="str">
        <f>Results!B11</f>
        <v>Jo Potter</v>
      </c>
      <c r="C5" s="76">
        <f>Results!F11</f>
        <v>23</v>
      </c>
      <c r="D5" s="76" t="str">
        <f>Results!H11</f>
        <v>24.58</v>
      </c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  <c r="AC5" s="14"/>
      <c r="AD5" s="14"/>
      <c r="AE5" s="15"/>
      <c r="AF5" s="14"/>
      <c r="AG5" s="14"/>
      <c r="AH5" s="15"/>
      <c r="AI5" s="14"/>
      <c r="AJ5" s="14"/>
      <c r="AK5" s="15"/>
      <c r="AL5" s="14"/>
      <c r="AM5" s="15"/>
      <c r="AN5" s="14"/>
      <c r="AO5" s="14"/>
      <c r="AP5" s="15"/>
      <c r="AQ5" s="15"/>
      <c r="AR5" s="15"/>
      <c r="AS5" s="15"/>
      <c r="AT5" s="15"/>
      <c r="AU5" s="16"/>
      <c r="AV5" s="14"/>
      <c r="AW5" s="14"/>
      <c r="AX5" s="14"/>
      <c r="AY5" s="14"/>
      <c r="AZ5" s="14"/>
      <c r="BA5" s="15"/>
      <c r="BB5" s="17"/>
      <c r="BC5" s="18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8"/>
      <c r="BW5" s="18"/>
    </row>
    <row r="6" spans="1:75" s="19" customFormat="1" ht="15.75" customHeight="1">
      <c r="A6" s="73">
        <v>4</v>
      </c>
      <c r="B6" s="87" t="str">
        <f>Results!B14</f>
        <v>Rita Fisher</v>
      </c>
      <c r="C6" s="76">
        <f>Results!F14</f>
        <v>22</v>
      </c>
      <c r="D6" s="76" t="str">
        <f>Results!H14</f>
        <v>25.06</v>
      </c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4"/>
      <c r="AC6" s="14"/>
      <c r="AD6" s="14"/>
      <c r="AE6" s="15"/>
      <c r="AF6" s="14"/>
      <c r="AG6" s="14"/>
      <c r="AH6" s="15"/>
      <c r="AI6" s="14"/>
      <c r="AJ6" s="14"/>
      <c r="AK6" s="15"/>
      <c r="AL6" s="14"/>
      <c r="AM6" s="15"/>
      <c r="AN6" s="14"/>
      <c r="AO6" s="14"/>
      <c r="AP6" s="15"/>
      <c r="AQ6" s="15"/>
      <c r="AR6" s="15"/>
      <c r="AS6" s="15"/>
      <c r="AT6" s="15"/>
      <c r="AU6" s="16"/>
      <c r="AV6" s="14"/>
      <c r="AW6" s="14"/>
      <c r="AX6" s="14"/>
      <c r="AY6" s="14"/>
      <c r="AZ6" s="14"/>
      <c r="BA6" s="15"/>
      <c r="BB6" s="17"/>
      <c r="BC6" s="18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8"/>
      <c r="BW6" s="18"/>
    </row>
    <row r="7" spans="1:75" s="19" customFormat="1" ht="15.75" customHeight="1">
      <c r="A7" s="73">
        <v>5</v>
      </c>
      <c r="B7" s="87" t="str">
        <f>Results!B7</f>
        <v>Anita Hicks</v>
      </c>
      <c r="C7" s="76">
        <f>Results!F7</f>
        <v>21</v>
      </c>
      <c r="D7" s="76" t="str">
        <f>Results!H7</f>
        <v>25.13</v>
      </c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4"/>
      <c r="AC7" s="14"/>
      <c r="AD7" s="14"/>
      <c r="AE7" s="15"/>
      <c r="AF7" s="14"/>
      <c r="AG7" s="14"/>
      <c r="AH7" s="15"/>
      <c r="AI7" s="14"/>
      <c r="AJ7" s="14"/>
      <c r="AK7" s="15"/>
      <c r="AL7" s="14"/>
      <c r="AM7" s="15"/>
      <c r="AN7" s="14"/>
      <c r="AO7" s="14"/>
      <c r="AP7" s="15"/>
      <c r="AQ7" s="15"/>
      <c r="AR7" s="15"/>
      <c r="AS7" s="15"/>
      <c r="AT7" s="15"/>
      <c r="AU7" s="16"/>
      <c r="AV7" s="14"/>
      <c r="AW7" s="14"/>
      <c r="AX7" s="14"/>
      <c r="AY7" s="14"/>
      <c r="AZ7" s="14"/>
      <c r="BA7" s="15"/>
      <c r="BB7" s="17"/>
      <c r="BC7" s="18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8"/>
      <c r="BW7" s="18"/>
    </row>
    <row r="8" spans="1:75" s="19" customFormat="1" ht="14.25" customHeight="1">
      <c r="A8" s="73">
        <v>6</v>
      </c>
      <c r="B8" s="87" t="str">
        <f>Results!B8</f>
        <v>Charlotte sale</v>
      </c>
      <c r="C8" s="76">
        <f>Results!F8</f>
        <v>20</v>
      </c>
      <c r="D8" s="76" t="str">
        <f>Results!H8</f>
        <v>25.45</v>
      </c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4"/>
      <c r="AC8" s="14"/>
      <c r="AD8" s="14"/>
      <c r="AE8" s="15"/>
      <c r="AF8" s="14"/>
      <c r="AG8" s="14"/>
      <c r="AH8" s="15"/>
      <c r="AI8" s="14"/>
      <c r="AJ8" s="14"/>
      <c r="AK8" s="15"/>
      <c r="AL8" s="14"/>
      <c r="AM8" s="15"/>
      <c r="AN8" s="14"/>
      <c r="AO8" s="14"/>
      <c r="AP8" s="15"/>
      <c r="AQ8" s="15"/>
      <c r="AR8" s="15"/>
      <c r="AS8" s="15"/>
      <c r="AT8" s="15"/>
      <c r="AU8" s="16"/>
      <c r="AV8" s="14"/>
      <c r="AW8" s="14"/>
      <c r="AX8" s="14"/>
      <c r="AY8" s="14"/>
      <c r="AZ8" s="14"/>
      <c r="BA8" s="15"/>
      <c r="BB8" s="17"/>
      <c r="BC8" s="18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8"/>
      <c r="BW8" s="18"/>
    </row>
    <row r="9" spans="1:75" s="19" customFormat="1" ht="14.25" customHeight="1">
      <c r="A9" s="73">
        <v>7</v>
      </c>
      <c r="B9" s="87" t="str">
        <f>Results!B13</f>
        <v>Kiera Moran</v>
      </c>
      <c r="C9" s="76">
        <f>Results!F13</f>
        <v>19</v>
      </c>
      <c r="D9" s="76" t="str">
        <f>Results!H13</f>
        <v>30.33</v>
      </c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4"/>
      <c r="AC9" s="14"/>
      <c r="AD9" s="14"/>
      <c r="AE9" s="15"/>
      <c r="AF9" s="14"/>
      <c r="AG9" s="14"/>
      <c r="AH9" s="15"/>
      <c r="AI9" s="14"/>
      <c r="AJ9" s="14"/>
      <c r="AK9" s="15"/>
      <c r="AL9" s="14"/>
      <c r="AM9" s="15"/>
      <c r="AN9" s="14"/>
      <c r="AO9" s="14"/>
      <c r="AP9" s="15"/>
      <c r="AQ9" s="15"/>
      <c r="AR9" s="15"/>
      <c r="AS9" s="15"/>
      <c r="AT9" s="15"/>
      <c r="AU9" s="16"/>
      <c r="AV9" s="14"/>
      <c r="AW9" s="14"/>
      <c r="AX9" s="14"/>
      <c r="AY9" s="14"/>
      <c r="AZ9" s="14"/>
      <c r="BA9" s="15"/>
      <c r="BB9" s="17"/>
      <c r="BC9" s="18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8"/>
      <c r="BW9" s="18"/>
    </row>
    <row r="10" spans="1:254" s="7" customFormat="1" ht="14.25">
      <c r="A10" s="12"/>
      <c r="C10" s="90"/>
      <c r="E10" s="9"/>
      <c r="F10" s="21"/>
      <c r="H10" s="8"/>
      <c r="I10" s="9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E10" s="8"/>
      <c r="AG10" s="11"/>
      <c r="AH10" s="12"/>
      <c r="AK10" s="8"/>
      <c r="AM10" s="8"/>
      <c r="AP10" s="8"/>
      <c r="AQ10" s="8"/>
      <c r="AR10" s="8"/>
      <c r="AS10" s="8"/>
      <c r="AT10" s="8"/>
      <c r="AU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13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7" customFormat="1" ht="14.25">
      <c r="A11" s="12"/>
      <c r="C11" s="90"/>
      <c r="E11" s="9"/>
      <c r="F11" s="21"/>
      <c r="H11" s="8"/>
      <c r="I11" s="9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E11" s="8"/>
      <c r="AG11" s="11"/>
      <c r="AH11" s="12"/>
      <c r="AK11" s="8"/>
      <c r="AM11" s="8"/>
      <c r="AP11" s="8"/>
      <c r="AQ11" s="8"/>
      <c r="AR11" s="8"/>
      <c r="AS11" s="8"/>
      <c r="AT11" s="8"/>
      <c r="AU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13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7" customFormat="1" ht="14.25">
      <c r="A12" s="12"/>
      <c r="C12" s="90"/>
      <c r="E12" s="9"/>
      <c r="F12" s="21"/>
      <c r="H12" s="8"/>
      <c r="I12" s="9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E12" s="8"/>
      <c r="AG12" s="11"/>
      <c r="AH12" s="12"/>
      <c r="AK12" s="8"/>
      <c r="AM12" s="8"/>
      <c r="AP12" s="8"/>
      <c r="AQ12" s="8"/>
      <c r="AR12" s="8"/>
      <c r="AS12" s="8"/>
      <c r="AT12" s="8"/>
      <c r="AU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3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7" customFormat="1" ht="14.25">
      <c r="A13" s="12"/>
      <c r="C13" s="90"/>
      <c r="E13" s="9"/>
      <c r="F13" s="21"/>
      <c r="H13" s="8"/>
      <c r="I13" s="9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E13" s="8"/>
      <c r="AG13" s="11"/>
      <c r="AH13" s="12"/>
      <c r="AK13" s="8"/>
      <c r="AM13" s="8"/>
      <c r="AP13" s="8"/>
      <c r="AQ13" s="8"/>
      <c r="AR13" s="8"/>
      <c r="AS13" s="8"/>
      <c r="AT13" s="8"/>
      <c r="AU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13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7" customFormat="1" ht="14.25">
      <c r="A14" s="12"/>
      <c r="C14" s="90"/>
      <c r="E14" s="9"/>
      <c r="F14" s="21"/>
      <c r="H14" s="8"/>
      <c r="I14" s="9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E14" s="8"/>
      <c r="AG14" s="11"/>
      <c r="AH14" s="12"/>
      <c r="AK14" s="8"/>
      <c r="AM14" s="8"/>
      <c r="AP14" s="8"/>
      <c r="AQ14" s="8"/>
      <c r="AR14" s="8"/>
      <c r="AS14" s="8"/>
      <c r="AT14" s="8"/>
      <c r="AU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13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7" customFormat="1" ht="14.25">
      <c r="A15" s="12"/>
      <c r="C15" s="90"/>
      <c r="E15" s="9"/>
      <c r="F15" s="21"/>
      <c r="H15" s="8"/>
      <c r="I15" s="9"/>
      <c r="J15" s="21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E15" s="8"/>
      <c r="AG15" s="11"/>
      <c r="AH15" s="12"/>
      <c r="AK15" s="8"/>
      <c r="AM15" s="8"/>
      <c r="AP15" s="8"/>
      <c r="AQ15" s="8"/>
      <c r="AR15" s="8"/>
      <c r="AS15" s="8"/>
      <c r="AT15" s="8"/>
      <c r="AU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13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7" customFormat="1" ht="14.25">
      <c r="A16" s="12"/>
      <c r="C16" s="90"/>
      <c r="E16" s="9"/>
      <c r="F16" s="21"/>
      <c r="H16" s="8"/>
      <c r="I16" s="9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E16" s="8"/>
      <c r="AG16" s="11"/>
      <c r="AH16" s="12"/>
      <c r="AK16" s="8"/>
      <c r="AM16" s="8"/>
      <c r="AP16" s="8"/>
      <c r="AQ16" s="8"/>
      <c r="AR16" s="8"/>
      <c r="AS16" s="8"/>
      <c r="AT16" s="8"/>
      <c r="AU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13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7" customFormat="1" ht="14.25">
      <c r="A17" s="12"/>
      <c r="C17" s="90"/>
      <c r="E17" s="9"/>
      <c r="F17" s="21"/>
      <c r="H17" s="8"/>
      <c r="I17" s="9"/>
      <c r="J17" s="21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E17" s="8"/>
      <c r="AG17" s="11"/>
      <c r="AH17" s="12"/>
      <c r="AK17" s="8"/>
      <c r="AM17" s="8"/>
      <c r="AP17" s="8"/>
      <c r="AQ17" s="8"/>
      <c r="AR17" s="8"/>
      <c r="AS17" s="8"/>
      <c r="AT17" s="8"/>
      <c r="AU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13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7" customFormat="1" ht="14.25">
      <c r="A18" s="12"/>
      <c r="C18" s="90"/>
      <c r="E18" s="9"/>
      <c r="F18" s="21"/>
      <c r="H18" s="8"/>
      <c r="I18" s="9"/>
      <c r="J18" s="21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E18" s="8"/>
      <c r="AG18" s="11"/>
      <c r="AH18" s="12"/>
      <c r="AK18" s="8"/>
      <c r="AM18" s="8"/>
      <c r="AP18" s="8"/>
      <c r="AQ18" s="8"/>
      <c r="AR18" s="8"/>
      <c r="AS18" s="8"/>
      <c r="AT18" s="8"/>
      <c r="AU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13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7" customFormat="1" ht="14.25">
      <c r="A19" s="12"/>
      <c r="C19" s="90"/>
      <c r="E19" s="9"/>
      <c r="F19" s="21"/>
      <c r="H19" s="8"/>
      <c r="I19" s="9"/>
      <c r="J19" s="21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E19" s="8"/>
      <c r="AG19" s="11"/>
      <c r="AH19" s="12"/>
      <c r="AK19" s="8"/>
      <c r="AM19" s="8"/>
      <c r="AP19" s="8"/>
      <c r="AQ19" s="8"/>
      <c r="AR19" s="8"/>
      <c r="AS19" s="8"/>
      <c r="AT19" s="8"/>
      <c r="AU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13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7" customFormat="1" ht="14.25">
      <c r="A20" s="12"/>
      <c r="C20" s="90"/>
      <c r="E20" s="9"/>
      <c r="F20" s="21"/>
      <c r="H20" s="8"/>
      <c r="I20" s="9"/>
      <c r="J20" s="21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E20" s="8"/>
      <c r="AG20" s="11"/>
      <c r="AH20" s="12"/>
      <c r="AK20" s="8"/>
      <c r="AM20" s="8"/>
      <c r="AP20" s="8"/>
      <c r="AQ20" s="8"/>
      <c r="AR20" s="8"/>
      <c r="AS20" s="8"/>
      <c r="AT20" s="8"/>
      <c r="AU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3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7" customFormat="1" ht="14.25">
      <c r="A21" s="12"/>
      <c r="C21" s="90"/>
      <c r="E21" s="9"/>
      <c r="F21" s="21"/>
      <c r="H21" s="8"/>
      <c r="I21" s="9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E21" s="8"/>
      <c r="AG21" s="11"/>
      <c r="AH21" s="12"/>
      <c r="AK21" s="8"/>
      <c r="AM21" s="8"/>
      <c r="AP21" s="8"/>
      <c r="AQ21" s="8"/>
      <c r="AR21" s="8"/>
      <c r="AS21" s="8"/>
      <c r="AT21" s="8"/>
      <c r="AU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13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7" customFormat="1" ht="14.25">
      <c r="A22" s="12"/>
      <c r="C22" s="90"/>
      <c r="E22" s="9"/>
      <c r="F22" s="21"/>
      <c r="H22" s="8"/>
      <c r="I22" s="9"/>
      <c r="J22" s="21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E22" s="8"/>
      <c r="AG22" s="11"/>
      <c r="AH22" s="12"/>
      <c r="AK22" s="8"/>
      <c r="AM22" s="8"/>
      <c r="AP22" s="8"/>
      <c r="AQ22" s="8"/>
      <c r="AR22" s="8"/>
      <c r="AS22" s="8"/>
      <c r="AT22" s="8"/>
      <c r="AU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13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7" customFormat="1" ht="14.25">
      <c r="A23" s="12"/>
      <c r="C23" s="90"/>
      <c r="E23" s="9"/>
      <c r="F23" s="21"/>
      <c r="H23" s="8"/>
      <c r="I23" s="9"/>
      <c r="J23" s="21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E23" s="8"/>
      <c r="AG23" s="11"/>
      <c r="AH23" s="12"/>
      <c r="AK23" s="8"/>
      <c r="AM23" s="8"/>
      <c r="AP23" s="8"/>
      <c r="AQ23" s="8"/>
      <c r="AR23" s="8"/>
      <c r="AS23" s="8"/>
      <c r="AT23" s="8"/>
      <c r="AU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13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7" customFormat="1" ht="14.25">
      <c r="A24" s="12"/>
      <c r="C24" s="90"/>
      <c r="E24" s="9"/>
      <c r="F24" s="21"/>
      <c r="H24" s="8"/>
      <c r="I24" s="9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E24" s="8"/>
      <c r="AG24" s="11"/>
      <c r="AH24" s="12"/>
      <c r="AK24" s="8"/>
      <c r="AM24" s="8"/>
      <c r="AP24" s="8"/>
      <c r="AQ24" s="8"/>
      <c r="AR24" s="8"/>
      <c r="AS24" s="8"/>
      <c r="AT24" s="8"/>
      <c r="AU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13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7" customFormat="1" ht="14.25">
      <c r="A25" s="12"/>
      <c r="C25" s="90"/>
      <c r="E25" s="9"/>
      <c r="F25" s="21"/>
      <c r="H25" s="8"/>
      <c r="I25" s="9"/>
      <c r="J25" s="21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E25" s="8"/>
      <c r="AG25" s="11"/>
      <c r="AH25" s="12"/>
      <c r="AK25" s="8"/>
      <c r="AM25" s="8"/>
      <c r="AP25" s="8"/>
      <c r="AQ25" s="8"/>
      <c r="AR25" s="8"/>
      <c r="AS25" s="8"/>
      <c r="AT25" s="8"/>
      <c r="AU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13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7" customFormat="1" ht="14.25">
      <c r="A26" s="12"/>
      <c r="C26" s="90"/>
      <c r="E26" s="9"/>
      <c r="F26" s="21"/>
      <c r="H26" s="8"/>
      <c r="I26" s="9"/>
      <c r="J26" s="21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E26" s="8"/>
      <c r="AG26" s="11"/>
      <c r="AH26" s="12"/>
      <c r="AK26" s="8"/>
      <c r="AM26" s="8"/>
      <c r="AP26" s="8"/>
      <c r="AQ26" s="8"/>
      <c r="AR26" s="8"/>
      <c r="AS26" s="8"/>
      <c r="AT26" s="8"/>
      <c r="AU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13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7" customFormat="1" ht="14.25">
      <c r="A27" s="12"/>
      <c r="C27" s="90"/>
      <c r="E27" s="9"/>
      <c r="F27" s="21"/>
      <c r="H27" s="8"/>
      <c r="I27" s="9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E27" s="8"/>
      <c r="AG27" s="11"/>
      <c r="AH27" s="12"/>
      <c r="AK27" s="8"/>
      <c r="AM27" s="8"/>
      <c r="AP27" s="8"/>
      <c r="AQ27" s="8"/>
      <c r="AR27" s="8"/>
      <c r="AS27" s="8"/>
      <c r="AT27" s="8"/>
      <c r="AU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13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7" customFormat="1" ht="14.25">
      <c r="A28" s="12"/>
      <c r="C28" s="90"/>
      <c r="E28" s="9"/>
      <c r="F28" s="21"/>
      <c r="H28" s="8"/>
      <c r="I28" s="9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E28" s="8"/>
      <c r="AG28" s="11"/>
      <c r="AH28" s="12"/>
      <c r="AK28" s="8"/>
      <c r="AM28" s="8"/>
      <c r="AP28" s="8"/>
      <c r="AQ28" s="8"/>
      <c r="AR28" s="8"/>
      <c r="AS28" s="8"/>
      <c r="AT28" s="8"/>
      <c r="AU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13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7" customFormat="1" ht="14.25">
      <c r="A29" s="12"/>
      <c r="C29" s="90"/>
      <c r="E29" s="9"/>
      <c r="F29" s="21"/>
      <c r="H29" s="8"/>
      <c r="I29" s="9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E29" s="8"/>
      <c r="AG29" s="11"/>
      <c r="AH29" s="12"/>
      <c r="AK29" s="8"/>
      <c r="AM29" s="8"/>
      <c r="AP29" s="8"/>
      <c r="AQ29" s="8"/>
      <c r="AR29" s="8"/>
      <c r="AS29" s="8"/>
      <c r="AT29" s="8"/>
      <c r="AU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13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7" customFormat="1" ht="14.25">
      <c r="A30" s="12"/>
      <c r="C30" s="90"/>
      <c r="E30" s="9"/>
      <c r="F30" s="21"/>
      <c r="H30" s="8"/>
      <c r="I30" s="9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E30" s="8"/>
      <c r="AG30" s="11"/>
      <c r="AH30" s="12"/>
      <c r="AK30" s="8"/>
      <c r="AM30" s="8"/>
      <c r="AP30" s="8"/>
      <c r="AQ30" s="8"/>
      <c r="AR30" s="8"/>
      <c r="AS30" s="8"/>
      <c r="AT30" s="8"/>
      <c r="AU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13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7" customFormat="1" ht="14.25">
      <c r="A31" s="12"/>
      <c r="C31" s="90"/>
      <c r="E31" s="9"/>
      <c r="F31" s="21"/>
      <c r="H31" s="8"/>
      <c r="I31" s="9"/>
      <c r="J31" s="21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E31" s="8"/>
      <c r="AG31" s="11"/>
      <c r="AH31" s="12"/>
      <c r="AK31" s="8"/>
      <c r="AM31" s="8"/>
      <c r="AP31" s="8"/>
      <c r="AQ31" s="8"/>
      <c r="AR31" s="8"/>
      <c r="AS31" s="8"/>
      <c r="AT31" s="8"/>
      <c r="AU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13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s="7" customFormat="1" ht="14.25">
      <c r="A32" s="12"/>
      <c r="C32" s="90"/>
      <c r="E32" s="9"/>
      <c r="F32" s="21"/>
      <c r="H32" s="8"/>
      <c r="I32" s="9"/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E32" s="8"/>
      <c r="AG32" s="11"/>
      <c r="AH32" s="12"/>
      <c r="AK32" s="8"/>
      <c r="AM32" s="8"/>
      <c r="AP32" s="8"/>
      <c r="AQ32" s="8"/>
      <c r="AR32" s="8"/>
      <c r="AS32" s="8"/>
      <c r="AT32" s="8"/>
      <c r="AU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13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7" customFormat="1" ht="14.25">
      <c r="A33" s="12"/>
      <c r="C33" s="90"/>
      <c r="E33" s="9"/>
      <c r="F33" s="21"/>
      <c r="H33" s="8"/>
      <c r="I33" s="9"/>
      <c r="J33" s="21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E33" s="8"/>
      <c r="AG33" s="11"/>
      <c r="AH33" s="12"/>
      <c r="AK33" s="8"/>
      <c r="AM33" s="8"/>
      <c r="AP33" s="8"/>
      <c r="AQ33" s="8"/>
      <c r="AR33" s="8"/>
      <c r="AS33" s="8"/>
      <c r="AT33" s="8"/>
      <c r="AU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13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s="7" customFormat="1" ht="14.25">
      <c r="A34" s="12"/>
      <c r="C34" s="90"/>
      <c r="E34" s="9"/>
      <c r="F34" s="21"/>
      <c r="H34" s="8"/>
      <c r="I34" s="9"/>
      <c r="J34" s="21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E34" s="8"/>
      <c r="AG34" s="11"/>
      <c r="AH34" s="12"/>
      <c r="AK34" s="8"/>
      <c r="AM34" s="8"/>
      <c r="AP34" s="8"/>
      <c r="AQ34" s="8"/>
      <c r="AR34" s="8"/>
      <c r="AS34" s="8"/>
      <c r="AT34" s="8"/>
      <c r="AU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13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s="7" customFormat="1" ht="14.25">
      <c r="A35" s="12"/>
      <c r="C35" s="90"/>
      <c r="E35" s="9"/>
      <c r="F35" s="21"/>
      <c r="H35" s="8"/>
      <c r="I35" s="9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E35" s="8"/>
      <c r="AG35" s="11"/>
      <c r="AH35" s="12"/>
      <c r="AK35" s="8"/>
      <c r="AM35" s="8"/>
      <c r="AP35" s="8"/>
      <c r="AQ35" s="8"/>
      <c r="AR35" s="8"/>
      <c r="AS35" s="8"/>
      <c r="AT35" s="8"/>
      <c r="AU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13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s="7" customFormat="1" ht="14.25">
      <c r="A36" s="12"/>
      <c r="C36" s="90"/>
      <c r="E36" s="9"/>
      <c r="F36" s="21"/>
      <c r="H36" s="8"/>
      <c r="I36" s="9"/>
      <c r="J36" s="21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E36" s="8"/>
      <c r="AG36" s="11"/>
      <c r="AH36" s="12"/>
      <c r="AK36" s="8"/>
      <c r="AM36" s="8"/>
      <c r="AP36" s="8"/>
      <c r="AQ36" s="8"/>
      <c r="AR36" s="8"/>
      <c r="AS36" s="8"/>
      <c r="AT36" s="8"/>
      <c r="AU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13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s="7" customFormat="1" ht="14.25">
      <c r="A37" s="12"/>
      <c r="C37" s="90"/>
      <c r="E37" s="9"/>
      <c r="F37" s="21"/>
      <c r="H37" s="8"/>
      <c r="I37" s="9"/>
      <c r="J37" s="21"/>
      <c r="K37" s="21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E37" s="8"/>
      <c r="AG37" s="11"/>
      <c r="AH37" s="12"/>
      <c r="AK37" s="8"/>
      <c r="AM37" s="8"/>
      <c r="AP37" s="8"/>
      <c r="AQ37" s="8"/>
      <c r="AR37" s="8"/>
      <c r="AS37" s="8"/>
      <c r="AT37" s="8"/>
      <c r="AU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13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s="7" customFormat="1" ht="14.25">
      <c r="A38" s="12"/>
      <c r="C38" s="90"/>
      <c r="E38" s="9"/>
      <c r="F38" s="21"/>
      <c r="H38" s="8"/>
      <c r="I38" s="9"/>
      <c r="J38" s="21"/>
      <c r="K38" s="2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E38" s="8"/>
      <c r="AG38" s="11"/>
      <c r="AH38" s="12"/>
      <c r="AK38" s="8"/>
      <c r="AM38" s="8"/>
      <c r="AP38" s="8"/>
      <c r="AQ38" s="8"/>
      <c r="AR38" s="8"/>
      <c r="AS38" s="8"/>
      <c r="AT38" s="8"/>
      <c r="AU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13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s="7" customFormat="1" ht="14.25">
      <c r="A39" s="12"/>
      <c r="C39" s="90"/>
      <c r="E39" s="9"/>
      <c r="F39" s="21"/>
      <c r="H39" s="8"/>
      <c r="I39" s="9"/>
      <c r="J39" s="21"/>
      <c r="K39" s="2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E39" s="8"/>
      <c r="AG39" s="11"/>
      <c r="AH39" s="12"/>
      <c r="AK39" s="8"/>
      <c r="AM39" s="8"/>
      <c r="AP39" s="8"/>
      <c r="AQ39" s="8"/>
      <c r="AR39" s="8"/>
      <c r="AS39" s="8"/>
      <c r="AT39" s="8"/>
      <c r="AU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13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s="7" customFormat="1" ht="14.25">
      <c r="A40" s="12"/>
      <c r="C40" s="90"/>
      <c r="E40" s="9"/>
      <c r="F40" s="21"/>
      <c r="H40" s="8"/>
      <c r="I40" s="9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E40" s="8"/>
      <c r="AG40" s="11"/>
      <c r="AH40" s="12"/>
      <c r="AK40" s="8"/>
      <c r="AM40" s="8"/>
      <c r="AP40" s="8"/>
      <c r="AQ40" s="8"/>
      <c r="AR40" s="8"/>
      <c r="AS40" s="8"/>
      <c r="AT40" s="8"/>
      <c r="AU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13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1" spans="1:254" s="7" customFormat="1" ht="14.25">
      <c r="A41" s="12"/>
      <c r="C41" s="90"/>
      <c r="E41" s="9"/>
      <c r="F41" s="21"/>
      <c r="H41" s="8"/>
      <c r="I41" s="9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E41" s="8"/>
      <c r="AG41" s="11"/>
      <c r="AH41" s="12"/>
      <c r="AK41" s="8"/>
      <c r="AM41" s="8"/>
      <c r="AP41" s="8"/>
      <c r="AQ41" s="8"/>
      <c r="AR41" s="8"/>
      <c r="AS41" s="8"/>
      <c r="AT41" s="8"/>
      <c r="AU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13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</row>
    <row r="42" spans="1:254" s="7" customFormat="1" ht="14.25">
      <c r="A42" s="12"/>
      <c r="C42" s="90"/>
      <c r="E42" s="9"/>
      <c r="F42" s="21"/>
      <c r="H42" s="8"/>
      <c r="I42" s="9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E42" s="8"/>
      <c r="AG42" s="11"/>
      <c r="AH42" s="12"/>
      <c r="AK42" s="8"/>
      <c r="AM42" s="8"/>
      <c r="AP42" s="8"/>
      <c r="AQ42" s="8"/>
      <c r="AR42" s="8"/>
      <c r="AS42" s="8"/>
      <c r="AT42" s="8"/>
      <c r="AU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13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</row>
    <row r="43" spans="1:254" s="7" customFormat="1" ht="14.25">
      <c r="A43" s="12"/>
      <c r="C43" s="90"/>
      <c r="E43" s="9"/>
      <c r="F43" s="21"/>
      <c r="H43" s="8"/>
      <c r="I43" s="9"/>
      <c r="J43" s="21"/>
      <c r="K43" s="2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E43" s="8"/>
      <c r="AG43" s="11"/>
      <c r="AH43" s="12"/>
      <c r="AK43" s="8"/>
      <c r="AM43" s="8"/>
      <c r="AP43" s="8"/>
      <c r="AQ43" s="8"/>
      <c r="AR43" s="8"/>
      <c r="AS43" s="8"/>
      <c r="AT43" s="8"/>
      <c r="AU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13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</row>
    <row r="44" spans="1:254" s="7" customFormat="1" ht="14.25">
      <c r="A44" s="12"/>
      <c r="C44" s="90"/>
      <c r="E44" s="9"/>
      <c r="F44" s="21"/>
      <c r="H44" s="8"/>
      <c r="I44" s="9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E44" s="8"/>
      <c r="AG44" s="11"/>
      <c r="AH44" s="12"/>
      <c r="AK44" s="8"/>
      <c r="AM44" s="8"/>
      <c r="AP44" s="8"/>
      <c r="AQ44" s="8"/>
      <c r="AR44" s="8"/>
      <c r="AS44" s="8"/>
      <c r="AT44" s="8"/>
      <c r="AU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13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</row>
    <row r="45" spans="1:254" s="7" customFormat="1" ht="14.25">
      <c r="A45" s="12"/>
      <c r="C45" s="90"/>
      <c r="E45" s="9"/>
      <c r="F45" s="21"/>
      <c r="H45" s="8"/>
      <c r="I45" s="9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E45" s="8"/>
      <c r="AG45" s="11"/>
      <c r="AH45" s="12"/>
      <c r="AK45" s="8"/>
      <c r="AM45" s="8"/>
      <c r="AP45" s="8"/>
      <c r="AQ45" s="8"/>
      <c r="AR45" s="8"/>
      <c r="AS45" s="8"/>
      <c r="AT45" s="8"/>
      <c r="AU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13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</row>
    <row r="46" spans="1:254" s="7" customFormat="1" ht="14.25">
      <c r="A46" s="12"/>
      <c r="C46" s="90"/>
      <c r="E46" s="9"/>
      <c r="F46" s="21"/>
      <c r="H46" s="8"/>
      <c r="I46" s="9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E46" s="8"/>
      <c r="AG46" s="11"/>
      <c r="AH46" s="12"/>
      <c r="AK46" s="8"/>
      <c r="AM46" s="8"/>
      <c r="AP46" s="8"/>
      <c r="AQ46" s="8"/>
      <c r="AR46" s="8"/>
      <c r="AS46" s="8"/>
      <c r="AT46" s="8"/>
      <c r="AU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13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</row>
    <row r="47" spans="1:254" s="7" customFormat="1" ht="14.25">
      <c r="A47" s="12"/>
      <c r="C47" s="90"/>
      <c r="E47" s="9"/>
      <c r="F47" s="21"/>
      <c r="H47" s="8"/>
      <c r="I47" s="9"/>
      <c r="J47" s="21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E47" s="8"/>
      <c r="AG47" s="11"/>
      <c r="AH47" s="12"/>
      <c r="AK47" s="8"/>
      <c r="AM47" s="8"/>
      <c r="AP47" s="8"/>
      <c r="AQ47" s="8"/>
      <c r="AR47" s="8"/>
      <c r="AS47" s="8"/>
      <c r="AT47" s="8"/>
      <c r="AU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13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</row>
    <row r="48" spans="1:254" s="7" customFormat="1" ht="14.25">
      <c r="A48" s="12"/>
      <c r="C48" s="90"/>
      <c r="E48" s="9"/>
      <c r="F48" s="21"/>
      <c r="H48" s="8"/>
      <c r="I48" s="9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E48" s="8"/>
      <c r="AG48" s="11"/>
      <c r="AH48" s="12"/>
      <c r="AK48" s="8"/>
      <c r="AM48" s="8"/>
      <c r="AP48" s="8"/>
      <c r="AQ48" s="8"/>
      <c r="AR48" s="8"/>
      <c r="AS48" s="8"/>
      <c r="AT48" s="8"/>
      <c r="AU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13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</row>
    <row r="49" spans="1:254" s="7" customFormat="1" ht="14.25">
      <c r="A49" s="12"/>
      <c r="C49" s="90"/>
      <c r="E49" s="9"/>
      <c r="F49" s="21"/>
      <c r="H49" s="8"/>
      <c r="I49" s="9"/>
      <c r="J49" s="21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E49" s="8"/>
      <c r="AG49" s="11"/>
      <c r="AH49" s="12"/>
      <c r="AK49" s="8"/>
      <c r="AM49" s="8"/>
      <c r="AP49" s="8"/>
      <c r="AQ49" s="8"/>
      <c r="AR49" s="8"/>
      <c r="AS49" s="8"/>
      <c r="AT49" s="8"/>
      <c r="AU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13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254" s="7" customFormat="1" ht="14.25">
      <c r="A50" s="12"/>
      <c r="C50" s="90"/>
      <c r="E50" s="9"/>
      <c r="F50" s="21"/>
      <c r="H50" s="8"/>
      <c r="I50" s="9"/>
      <c r="J50" s="21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E50" s="8"/>
      <c r="AG50" s="11"/>
      <c r="AH50" s="12"/>
      <c r="AK50" s="8"/>
      <c r="AM50" s="8"/>
      <c r="AP50" s="8"/>
      <c r="AQ50" s="8"/>
      <c r="AR50" s="8"/>
      <c r="AS50" s="8"/>
      <c r="AT50" s="8"/>
      <c r="AU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3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</row>
    <row r="51" spans="1:254" s="7" customFormat="1" ht="14.25">
      <c r="A51" s="12"/>
      <c r="C51" s="90"/>
      <c r="E51" s="9"/>
      <c r="F51" s="21"/>
      <c r="H51" s="8"/>
      <c r="I51" s="9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E51" s="8"/>
      <c r="AG51" s="11"/>
      <c r="AH51" s="12"/>
      <c r="AK51" s="8"/>
      <c r="AM51" s="8"/>
      <c r="AP51" s="8"/>
      <c r="AQ51" s="8"/>
      <c r="AR51" s="8"/>
      <c r="AS51" s="8"/>
      <c r="AT51" s="8"/>
      <c r="AU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13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</row>
    <row r="52" spans="1:254" s="7" customFormat="1" ht="14.25">
      <c r="A52" s="12"/>
      <c r="C52" s="90"/>
      <c r="E52" s="9"/>
      <c r="F52" s="21"/>
      <c r="H52" s="8"/>
      <c r="I52" s="9"/>
      <c r="J52" s="21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E52" s="8"/>
      <c r="AG52" s="11"/>
      <c r="AH52" s="12"/>
      <c r="AK52" s="8"/>
      <c r="AM52" s="8"/>
      <c r="AP52" s="8"/>
      <c r="AQ52" s="8"/>
      <c r="AR52" s="8"/>
      <c r="AS52" s="8"/>
      <c r="AT52" s="8"/>
      <c r="AU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13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254" s="7" customFormat="1" ht="14.25">
      <c r="A53" s="12"/>
      <c r="C53" s="90"/>
      <c r="E53" s="9"/>
      <c r="F53" s="21"/>
      <c r="H53" s="8"/>
      <c r="I53" s="9"/>
      <c r="J53" s="21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E53" s="8"/>
      <c r="AG53" s="11"/>
      <c r="AH53" s="12"/>
      <c r="AK53" s="8"/>
      <c r="AM53" s="8"/>
      <c r="AP53" s="8"/>
      <c r="AQ53" s="8"/>
      <c r="AR53" s="8"/>
      <c r="AS53" s="8"/>
      <c r="AT53" s="8"/>
      <c r="AU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13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</row>
    <row r="54" spans="1:254" s="7" customFormat="1" ht="14.25">
      <c r="A54" s="12"/>
      <c r="C54" s="90"/>
      <c r="E54" s="9"/>
      <c r="F54" s="21"/>
      <c r="H54" s="8"/>
      <c r="I54" s="9"/>
      <c r="J54" s="21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E54" s="8"/>
      <c r="AG54" s="11"/>
      <c r="AH54" s="12"/>
      <c r="AK54" s="8"/>
      <c r="AM54" s="8"/>
      <c r="AP54" s="8"/>
      <c r="AQ54" s="8"/>
      <c r="AR54" s="8"/>
      <c r="AS54" s="8"/>
      <c r="AT54" s="8"/>
      <c r="AU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13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</row>
    <row r="55" spans="1:254" s="7" customFormat="1" ht="14.25">
      <c r="A55" s="12"/>
      <c r="C55" s="90"/>
      <c r="E55" s="9"/>
      <c r="F55" s="21"/>
      <c r="H55" s="8"/>
      <c r="I55" s="9"/>
      <c r="J55" s="21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E55" s="8"/>
      <c r="AG55" s="11"/>
      <c r="AH55" s="12"/>
      <c r="AK55" s="8"/>
      <c r="AM55" s="8"/>
      <c r="AP55" s="8"/>
      <c r="AQ55" s="8"/>
      <c r="AR55" s="8"/>
      <c r="AS55" s="8"/>
      <c r="AT55" s="8"/>
      <c r="AU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13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</row>
    <row r="56" spans="1:254" s="7" customFormat="1" ht="14.25">
      <c r="A56" s="12"/>
      <c r="C56" s="90"/>
      <c r="E56" s="9"/>
      <c r="F56" s="21"/>
      <c r="H56" s="8"/>
      <c r="I56" s="9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E56" s="8"/>
      <c r="AG56" s="11"/>
      <c r="AH56" s="12"/>
      <c r="AK56" s="8"/>
      <c r="AM56" s="8"/>
      <c r="AP56" s="8"/>
      <c r="AQ56" s="8"/>
      <c r="AR56" s="8"/>
      <c r="AS56" s="8"/>
      <c r="AT56" s="8"/>
      <c r="AU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13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</row>
    <row r="57" spans="1:254" s="7" customFormat="1" ht="14.25">
      <c r="A57" s="12"/>
      <c r="C57" s="90"/>
      <c r="E57" s="9"/>
      <c r="F57" s="21"/>
      <c r="H57" s="8"/>
      <c r="I57" s="9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E57" s="8"/>
      <c r="AG57" s="11"/>
      <c r="AH57" s="12"/>
      <c r="AK57" s="8"/>
      <c r="AM57" s="8"/>
      <c r="AP57" s="8"/>
      <c r="AQ57" s="8"/>
      <c r="AR57" s="8"/>
      <c r="AS57" s="8"/>
      <c r="AT57" s="8"/>
      <c r="AU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13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</row>
    <row r="58" spans="1:254" s="7" customFormat="1" ht="14.25">
      <c r="A58" s="12"/>
      <c r="C58" s="90"/>
      <c r="E58" s="9"/>
      <c r="F58" s="21"/>
      <c r="H58" s="8"/>
      <c r="I58" s="9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E58" s="8"/>
      <c r="AG58" s="11"/>
      <c r="AH58" s="12"/>
      <c r="AK58" s="8"/>
      <c r="AM58" s="8"/>
      <c r="AP58" s="8"/>
      <c r="AQ58" s="8"/>
      <c r="AR58" s="8"/>
      <c r="AS58" s="8"/>
      <c r="AT58" s="8"/>
      <c r="AU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13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s="7" customFormat="1" ht="14.25">
      <c r="A59" s="12"/>
      <c r="C59" s="90"/>
      <c r="E59" s="9"/>
      <c r="F59" s="21"/>
      <c r="H59" s="8"/>
      <c r="I59" s="9"/>
      <c r="J59" s="21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E59" s="8"/>
      <c r="AG59" s="11"/>
      <c r="AH59" s="12"/>
      <c r="AK59" s="8"/>
      <c r="AM59" s="8"/>
      <c r="AP59" s="8"/>
      <c r="AQ59" s="8"/>
      <c r="AR59" s="8"/>
      <c r="AS59" s="8"/>
      <c r="AT59" s="8"/>
      <c r="AU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13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pans="1:254" s="7" customFormat="1" ht="14.25">
      <c r="A60" s="12"/>
      <c r="C60" s="90"/>
      <c r="E60" s="9"/>
      <c r="F60" s="21"/>
      <c r="H60" s="8"/>
      <c r="I60" s="9"/>
      <c r="J60" s="21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E60" s="8"/>
      <c r="AG60" s="11"/>
      <c r="AH60" s="12"/>
      <c r="AK60" s="8"/>
      <c r="AM60" s="8"/>
      <c r="AP60" s="8"/>
      <c r="AQ60" s="8"/>
      <c r="AR60" s="8"/>
      <c r="AS60" s="8"/>
      <c r="AT60" s="8"/>
      <c r="AU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13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pans="1:254" s="7" customFormat="1" ht="14.25">
      <c r="A61" s="12"/>
      <c r="C61" s="90"/>
      <c r="E61" s="9"/>
      <c r="F61" s="21"/>
      <c r="H61" s="8"/>
      <c r="I61" s="9"/>
      <c r="J61" s="21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E61" s="8"/>
      <c r="AG61" s="11"/>
      <c r="AH61" s="12"/>
      <c r="AK61" s="8"/>
      <c r="AM61" s="8"/>
      <c r="AP61" s="8"/>
      <c r="AQ61" s="8"/>
      <c r="AR61" s="8"/>
      <c r="AS61" s="8"/>
      <c r="AT61" s="8"/>
      <c r="AU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13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254" s="7" customFormat="1" ht="14.25">
      <c r="A62" s="12"/>
      <c r="C62" s="90"/>
      <c r="E62" s="9"/>
      <c r="F62" s="21"/>
      <c r="H62" s="8"/>
      <c r="I62" s="9"/>
      <c r="J62" s="21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E62" s="8"/>
      <c r="AG62" s="11"/>
      <c r="AH62" s="12"/>
      <c r="AK62" s="8"/>
      <c r="AM62" s="8"/>
      <c r="AP62" s="8"/>
      <c r="AQ62" s="8"/>
      <c r="AR62" s="8"/>
      <c r="AS62" s="8"/>
      <c r="AT62" s="8"/>
      <c r="AU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13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</row>
    <row r="63" spans="1:254" s="7" customFormat="1" ht="14.25">
      <c r="A63" s="12"/>
      <c r="C63" s="90"/>
      <c r="E63" s="9"/>
      <c r="F63" s="21"/>
      <c r="H63" s="8"/>
      <c r="I63" s="9"/>
      <c r="J63" s="21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E63" s="8"/>
      <c r="AG63" s="11"/>
      <c r="AH63" s="12"/>
      <c r="AK63" s="8"/>
      <c r="AM63" s="8"/>
      <c r="AP63" s="8"/>
      <c r="AQ63" s="8"/>
      <c r="AR63" s="8"/>
      <c r="AS63" s="8"/>
      <c r="AT63" s="8"/>
      <c r="AU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13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</row>
    <row r="64" spans="1:254" s="7" customFormat="1" ht="14.25">
      <c r="A64" s="12"/>
      <c r="C64" s="90"/>
      <c r="E64" s="9"/>
      <c r="F64" s="21"/>
      <c r="H64" s="8"/>
      <c r="I64" s="9"/>
      <c r="J64" s="21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E64" s="8"/>
      <c r="AG64" s="11"/>
      <c r="AH64" s="12"/>
      <c r="AK64" s="8"/>
      <c r="AM64" s="8"/>
      <c r="AP64" s="8"/>
      <c r="AQ64" s="8"/>
      <c r="AR64" s="8"/>
      <c r="AS64" s="8"/>
      <c r="AT64" s="8"/>
      <c r="AU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13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</row>
    <row r="65" spans="1:254" s="7" customFormat="1" ht="14.25">
      <c r="A65" s="12"/>
      <c r="C65" s="90"/>
      <c r="E65" s="9"/>
      <c r="F65" s="21"/>
      <c r="H65" s="8"/>
      <c r="I65" s="9"/>
      <c r="J65" s="21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E65" s="8"/>
      <c r="AG65" s="11"/>
      <c r="AH65" s="12"/>
      <c r="AK65" s="8"/>
      <c r="AM65" s="8"/>
      <c r="AP65" s="8"/>
      <c r="AQ65" s="8"/>
      <c r="AR65" s="8"/>
      <c r="AS65" s="8"/>
      <c r="AT65" s="8"/>
      <c r="AU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13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</row>
    <row r="66" spans="1:254" s="7" customFormat="1" ht="14.25">
      <c r="A66" s="12"/>
      <c r="C66" s="90"/>
      <c r="E66" s="9"/>
      <c r="F66" s="21"/>
      <c r="H66" s="8"/>
      <c r="I66" s="9"/>
      <c r="J66" s="21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E66" s="8"/>
      <c r="AG66" s="11"/>
      <c r="AH66" s="12"/>
      <c r="AK66" s="8"/>
      <c r="AM66" s="8"/>
      <c r="AP66" s="8"/>
      <c r="AQ66" s="8"/>
      <c r="AR66" s="8"/>
      <c r="AS66" s="8"/>
      <c r="AT66" s="8"/>
      <c r="AU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13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</row>
    <row r="67" spans="1:254" s="7" customFormat="1" ht="14.25">
      <c r="A67" s="12"/>
      <c r="C67" s="90"/>
      <c r="E67" s="9"/>
      <c r="F67" s="21"/>
      <c r="H67" s="8"/>
      <c r="I67" s="9"/>
      <c r="J67" s="21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E67" s="8"/>
      <c r="AG67" s="11"/>
      <c r="AH67" s="12"/>
      <c r="AK67" s="8"/>
      <c r="AM67" s="8"/>
      <c r="AP67" s="8"/>
      <c r="AQ67" s="8"/>
      <c r="AR67" s="8"/>
      <c r="AS67" s="8"/>
      <c r="AT67" s="8"/>
      <c r="AU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13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</row>
    <row r="68" spans="1:254" s="7" customFormat="1" ht="14.25">
      <c r="A68" s="12"/>
      <c r="C68" s="90"/>
      <c r="E68" s="9"/>
      <c r="F68" s="21"/>
      <c r="H68" s="8"/>
      <c r="I68" s="9"/>
      <c r="J68" s="21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E68" s="8"/>
      <c r="AG68" s="11"/>
      <c r="AH68" s="12"/>
      <c r="AK68" s="8"/>
      <c r="AM68" s="8"/>
      <c r="AP68" s="8"/>
      <c r="AQ68" s="8"/>
      <c r="AR68" s="8"/>
      <c r="AS68" s="8"/>
      <c r="AT68" s="8"/>
      <c r="AU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13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</row>
    <row r="69" spans="1:254" s="7" customFormat="1" ht="14.25">
      <c r="A69" s="12"/>
      <c r="C69" s="90"/>
      <c r="E69" s="9"/>
      <c r="F69" s="21"/>
      <c r="H69" s="8"/>
      <c r="I69" s="9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E69" s="8"/>
      <c r="AG69" s="11"/>
      <c r="AH69" s="12"/>
      <c r="AK69" s="8"/>
      <c r="AM69" s="8"/>
      <c r="AP69" s="8"/>
      <c r="AQ69" s="8"/>
      <c r="AR69" s="8"/>
      <c r="AS69" s="8"/>
      <c r="AT69" s="8"/>
      <c r="AU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13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</row>
    <row r="70" spans="1:254" s="7" customFormat="1" ht="14.25">
      <c r="A70" s="12"/>
      <c r="C70" s="90"/>
      <c r="E70" s="9"/>
      <c r="F70" s="21"/>
      <c r="H70" s="8"/>
      <c r="I70" s="9"/>
      <c r="J70" s="21"/>
      <c r="K70" s="2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E70" s="8"/>
      <c r="AG70" s="11"/>
      <c r="AH70" s="12"/>
      <c r="AK70" s="8"/>
      <c r="AM70" s="8"/>
      <c r="AP70" s="8"/>
      <c r="AQ70" s="8"/>
      <c r="AR70" s="8"/>
      <c r="AS70" s="8"/>
      <c r="AT70" s="8"/>
      <c r="AU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13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pans="1:254" s="7" customFormat="1" ht="14.25">
      <c r="A71" s="12"/>
      <c r="C71" s="90"/>
      <c r="E71" s="9"/>
      <c r="F71" s="21"/>
      <c r="H71" s="8"/>
      <c r="I71" s="9"/>
      <c r="J71" s="21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E71" s="8"/>
      <c r="AG71" s="11"/>
      <c r="AH71" s="12"/>
      <c r="AK71" s="8"/>
      <c r="AM71" s="8"/>
      <c r="AP71" s="8"/>
      <c r="AQ71" s="8"/>
      <c r="AR71" s="8"/>
      <c r="AS71" s="8"/>
      <c r="AT71" s="8"/>
      <c r="AU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3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pans="1:254" s="7" customFormat="1" ht="14.25">
      <c r="A72" s="12"/>
      <c r="C72" s="90"/>
      <c r="E72" s="9"/>
      <c r="F72" s="21"/>
      <c r="H72" s="8"/>
      <c r="I72" s="9"/>
      <c r="J72" s="21"/>
      <c r="K72" s="21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E72" s="8"/>
      <c r="AG72" s="11"/>
      <c r="AH72" s="12"/>
      <c r="AK72" s="8"/>
      <c r="AM72" s="8"/>
      <c r="AP72" s="8"/>
      <c r="AQ72" s="8"/>
      <c r="AR72" s="8"/>
      <c r="AS72" s="8"/>
      <c r="AT72" s="8"/>
      <c r="AU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3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s="7" customFormat="1" ht="14.25">
      <c r="A73" s="12"/>
      <c r="C73" s="90"/>
      <c r="E73" s="9"/>
      <c r="F73" s="21"/>
      <c r="H73" s="8"/>
      <c r="I73" s="9"/>
      <c r="J73" s="21"/>
      <c r="K73" s="21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E73" s="8"/>
      <c r="AG73" s="11"/>
      <c r="AH73" s="12"/>
      <c r="AK73" s="8"/>
      <c r="AM73" s="8"/>
      <c r="AP73" s="8"/>
      <c r="AQ73" s="8"/>
      <c r="AR73" s="8"/>
      <c r="AS73" s="8"/>
      <c r="AT73" s="8"/>
      <c r="AU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13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</row>
    <row r="74" spans="1:254" s="7" customFormat="1" ht="14.25">
      <c r="A74" s="12"/>
      <c r="C74" s="90"/>
      <c r="E74" s="9"/>
      <c r="F74" s="21"/>
      <c r="H74" s="8"/>
      <c r="I74" s="9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E74" s="8"/>
      <c r="AG74" s="11"/>
      <c r="AH74" s="12"/>
      <c r="AK74" s="8"/>
      <c r="AM74" s="8"/>
      <c r="AP74" s="8"/>
      <c r="AQ74" s="8"/>
      <c r="AR74" s="8"/>
      <c r="AS74" s="8"/>
      <c r="AT74" s="8"/>
      <c r="AU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13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</row>
    <row r="75" spans="1:254" s="7" customFormat="1" ht="14.25">
      <c r="A75" s="12"/>
      <c r="C75" s="90"/>
      <c r="E75" s="9"/>
      <c r="F75" s="21"/>
      <c r="H75" s="8"/>
      <c r="I75" s="9"/>
      <c r="J75" s="21"/>
      <c r="K75" s="21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E75" s="8"/>
      <c r="AG75" s="11"/>
      <c r="AH75" s="12"/>
      <c r="AK75" s="8"/>
      <c r="AM75" s="8"/>
      <c r="AP75" s="8"/>
      <c r="AQ75" s="8"/>
      <c r="AR75" s="8"/>
      <c r="AS75" s="8"/>
      <c r="AT75" s="8"/>
      <c r="AU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13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254" s="7" customFormat="1" ht="14.25">
      <c r="A76" s="12"/>
      <c r="C76" s="90"/>
      <c r="E76" s="9"/>
      <c r="F76" s="21"/>
      <c r="H76" s="8"/>
      <c r="I76" s="9"/>
      <c r="J76" s="21"/>
      <c r="K76" s="2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E76" s="8"/>
      <c r="AG76" s="11"/>
      <c r="AH76" s="12"/>
      <c r="AK76" s="8"/>
      <c r="AM76" s="8"/>
      <c r="AP76" s="8"/>
      <c r="AQ76" s="8"/>
      <c r="AR76" s="8"/>
      <c r="AS76" s="8"/>
      <c r="AT76" s="8"/>
      <c r="AU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13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</row>
    <row r="77" spans="1:254" s="7" customFormat="1" ht="14.25">
      <c r="A77" s="12"/>
      <c r="C77" s="90"/>
      <c r="E77" s="9"/>
      <c r="F77" s="21"/>
      <c r="H77" s="8"/>
      <c r="I77" s="9"/>
      <c r="J77" s="21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E77" s="8"/>
      <c r="AG77" s="11"/>
      <c r="AH77" s="12"/>
      <c r="AK77" s="8"/>
      <c r="AM77" s="8"/>
      <c r="AP77" s="8"/>
      <c r="AQ77" s="8"/>
      <c r="AR77" s="8"/>
      <c r="AS77" s="8"/>
      <c r="AT77" s="8"/>
      <c r="AU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13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</row>
    <row r="78" spans="1:254" s="7" customFormat="1" ht="14.25">
      <c r="A78" s="12"/>
      <c r="C78" s="90"/>
      <c r="E78" s="9"/>
      <c r="F78" s="21"/>
      <c r="H78" s="8"/>
      <c r="I78" s="9"/>
      <c r="J78" s="21"/>
      <c r="K78" s="21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E78" s="8"/>
      <c r="AG78" s="11"/>
      <c r="AH78" s="12"/>
      <c r="AK78" s="8"/>
      <c r="AM78" s="8"/>
      <c r="AP78" s="8"/>
      <c r="AQ78" s="8"/>
      <c r="AR78" s="8"/>
      <c r="AS78" s="8"/>
      <c r="AT78" s="8"/>
      <c r="AU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3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</row>
    <row r="79" spans="1:254" s="7" customFormat="1" ht="14.25">
      <c r="A79" s="12"/>
      <c r="C79" s="90"/>
      <c r="E79" s="9"/>
      <c r="F79" s="21"/>
      <c r="H79" s="8"/>
      <c r="I79" s="9"/>
      <c r="J79" s="21"/>
      <c r="K79" s="21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E79" s="8"/>
      <c r="AG79" s="11"/>
      <c r="AH79" s="12"/>
      <c r="AK79" s="8"/>
      <c r="AM79" s="8"/>
      <c r="AP79" s="8"/>
      <c r="AQ79" s="8"/>
      <c r="AR79" s="8"/>
      <c r="AS79" s="8"/>
      <c r="AT79" s="8"/>
      <c r="AU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3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54" s="7" customFormat="1" ht="14.25">
      <c r="A80" s="12"/>
      <c r="C80" s="90"/>
      <c r="E80" s="9"/>
      <c r="F80" s="21"/>
      <c r="H80" s="8"/>
      <c r="I80" s="9"/>
      <c r="J80" s="21"/>
      <c r="K80" s="2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E80" s="8"/>
      <c r="AG80" s="11"/>
      <c r="AH80" s="12"/>
      <c r="AK80" s="8"/>
      <c r="AM80" s="8"/>
      <c r="AP80" s="8"/>
      <c r="AQ80" s="8"/>
      <c r="AR80" s="8"/>
      <c r="AS80" s="8"/>
      <c r="AT80" s="8"/>
      <c r="AU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3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</row>
    <row r="81" spans="1:254" s="7" customFormat="1" ht="14.25">
      <c r="A81" s="12"/>
      <c r="C81" s="90"/>
      <c r="E81" s="9"/>
      <c r="F81" s="21"/>
      <c r="H81" s="8"/>
      <c r="I81" s="9"/>
      <c r="J81" s="21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E81" s="8"/>
      <c r="AG81" s="11"/>
      <c r="AH81" s="12"/>
      <c r="AK81" s="8"/>
      <c r="AM81" s="8"/>
      <c r="AP81" s="8"/>
      <c r="AQ81" s="8"/>
      <c r="AR81" s="8"/>
      <c r="AS81" s="8"/>
      <c r="AT81" s="8"/>
      <c r="AU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3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</row>
    <row r="82" spans="1:254" s="7" customFormat="1" ht="14.25">
      <c r="A82" s="12"/>
      <c r="C82" s="90"/>
      <c r="E82" s="9"/>
      <c r="F82" s="21"/>
      <c r="H82" s="8"/>
      <c r="I82" s="9"/>
      <c r="J82" s="21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E82" s="8"/>
      <c r="AG82" s="11"/>
      <c r="AH82" s="12"/>
      <c r="AK82" s="8"/>
      <c r="AM82" s="8"/>
      <c r="AP82" s="8"/>
      <c r="AQ82" s="8"/>
      <c r="AR82" s="8"/>
      <c r="AS82" s="8"/>
      <c r="AT82" s="8"/>
      <c r="AU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3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</row>
    <row r="83" spans="1:254" s="7" customFormat="1" ht="14.25">
      <c r="A83" s="12"/>
      <c r="C83" s="90"/>
      <c r="E83" s="9"/>
      <c r="F83" s="21"/>
      <c r="H83" s="8"/>
      <c r="I83" s="9"/>
      <c r="J83" s="21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E83" s="8"/>
      <c r="AG83" s="11"/>
      <c r="AH83" s="12"/>
      <c r="AK83" s="8"/>
      <c r="AM83" s="8"/>
      <c r="AP83" s="8"/>
      <c r="AQ83" s="8"/>
      <c r="AR83" s="8"/>
      <c r="AS83" s="8"/>
      <c r="AT83" s="8"/>
      <c r="AU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3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</row>
    <row r="84" spans="1:254" s="7" customFormat="1" ht="14.25">
      <c r="A84" s="12"/>
      <c r="C84" s="90"/>
      <c r="E84" s="9"/>
      <c r="F84" s="21"/>
      <c r="H84" s="8"/>
      <c r="I84" s="9"/>
      <c r="J84" s="21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E84" s="8"/>
      <c r="AG84" s="11"/>
      <c r="AH84" s="12"/>
      <c r="AK84" s="8"/>
      <c r="AM84" s="8"/>
      <c r="AP84" s="8"/>
      <c r="AQ84" s="8"/>
      <c r="AR84" s="8"/>
      <c r="AS84" s="8"/>
      <c r="AT84" s="8"/>
      <c r="AU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13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</row>
    <row r="85" spans="1:254" s="7" customFormat="1" ht="14.25">
      <c r="A85" s="12"/>
      <c r="C85" s="90"/>
      <c r="E85" s="9"/>
      <c r="F85" s="21"/>
      <c r="H85" s="8"/>
      <c r="I85" s="9"/>
      <c r="J85" s="21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E85" s="8"/>
      <c r="AG85" s="11"/>
      <c r="AH85" s="12"/>
      <c r="AK85" s="8"/>
      <c r="AM85" s="8"/>
      <c r="AP85" s="8"/>
      <c r="AQ85" s="8"/>
      <c r="AR85" s="8"/>
      <c r="AS85" s="8"/>
      <c r="AT85" s="8"/>
      <c r="AU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13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</row>
    <row r="86" spans="1:254" s="7" customFormat="1" ht="14.25">
      <c r="A86" s="12"/>
      <c r="C86" s="90"/>
      <c r="E86" s="9"/>
      <c r="F86" s="21"/>
      <c r="H86" s="8"/>
      <c r="I86" s="9"/>
      <c r="J86" s="21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E86" s="8"/>
      <c r="AG86" s="11"/>
      <c r="AH86" s="12"/>
      <c r="AK86" s="8"/>
      <c r="AM86" s="8"/>
      <c r="AP86" s="8"/>
      <c r="AQ86" s="8"/>
      <c r="AR86" s="8"/>
      <c r="AS86" s="8"/>
      <c r="AT86" s="8"/>
      <c r="AU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13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</row>
    <row r="87" spans="1:254" s="7" customFormat="1" ht="14.25">
      <c r="A87" s="12"/>
      <c r="C87" s="90"/>
      <c r="E87" s="9"/>
      <c r="F87" s="21"/>
      <c r="H87" s="8"/>
      <c r="I87" s="9"/>
      <c r="J87" s="21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E87" s="8"/>
      <c r="AG87" s="11"/>
      <c r="AH87" s="12"/>
      <c r="AK87" s="8"/>
      <c r="AM87" s="8"/>
      <c r="AP87" s="8"/>
      <c r="AQ87" s="8"/>
      <c r="AR87" s="8"/>
      <c r="AS87" s="8"/>
      <c r="AT87" s="8"/>
      <c r="AU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13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</row>
    <row r="88" spans="1:254" s="7" customFormat="1" ht="14.25">
      <c r="A88" s="12"/>
      <c r="C88" s="90"/>
      <c r="E88" s="9"/>
      <c r="F88" s="21"/>
      <c r="H88" s="8"/>
      <c r="I88" s="9"/>
      <c r="J88" s="21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E88" s="8"/>
      <c r="AG88" s="11"/>
      <c r="AH88" s="12"/>
      <c r="AK88" s="8"/>
      <c r="AM88" s="8"/>
      <c r="AP88" s="8"/>
      <c r="AQ88" s="8"/>
      <c r="AR88" s="8"/>
      <c r="AS88" s="8"/>
      <c r="AT88" s="8"/>
      <c r="AU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13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</row>
    <row r="89" spans="1:254" s="7" customFormat="1" ht="14.25">
      <c r="A89" s="12"/>
      <c r="C89" s="90"/>
      <c r="E89" s="9"/>
      <c r="F89" s="21"/>
      <c r="H89" s="8"/>
      <c r="I89" s="9"/>
      <c r="J89" s="21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E89" s="8"/>
      <c r="AG89" s="11"/>
      <c r="AH89" s="12"/>
      <c r="AK89" s="8"/>
      <c r="AM89" s="8"/>
      <c r="AP89" s="8"/>
      <c r="AQ89" s="8"/>
      <c r="AR89" s="8"/>
      <c r="AS89" s="8"/>
      <c r="AT89" s="8"/>
      <c r="AU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13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</row>
    <row r="90" spans="1:254" s="7" customFormat="1" ht="14.25">
      <c r="A90" s="12"/>
      <c r="C90" s="90"/>
      <c r="E90" s="9"/>
      <c r="F90" s="21"/>
      <c r="H90" s="8"/>
      <c r="I90" s="9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E90" s="8"/>
      <c r="AG90" s="11"/>
      <c r="AH90" s="12"/>
      <c r="AK90" s="8"/>
      <c r="AM90" s="8"/>
      <c r="AP90" s="8"/>
      <c r="AQ90" s="8"/>
      <c r="AR90" s="8"/>
      <c r="AS90" s="8"/>
      <c r="AT90" s="8"/>
      <c r="AU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13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</row>
    <row r="91" spans="1:254" s="7" customFormat="1" ht="14.25">
      <c r="A91" s="12"/>
      <c r="C91" s="90"/>
      <c r="E91" s="9"/>
      <c r="F91" s="21"/>
      <c r="H91" s="8"/>
      <c r="I91" s="9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E91" s="8"/>
      <c r="AG91" s="11"/>
      <c r="AH91" s="12"/>
      <c r="AK91" s="8"/>
      <c r="AM91" s="8"/>
      <c r="AP91" s="8"/>
      <c r="AQ91" s="8"/>
      <c r="AR91" s="8"/>
      <c r="AS91" s="8"/>
      <c r="AT91" s="8"/>
      <c r="AU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13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</row>
    <row r="92" spans="1:254" s="7" customFormat="1" ht="14.25">
      <c r="A92" s="12"/>
      <c r="C92" s="90"/>
      <c r="E92" s="9"/>
      <c r="F92" s="21"/>
      <c r="H92" s="8"/>
      <c r="I92" s="9"/>
      <c r="J92" s="21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E92" s="8"/>
      <c r="AG92" s="11"/>
      <c r="AH92" s="12"/>
      <c r="AK92" s="8"/>
      <c r="AM92" s="8"/>
      <c r="AP92" s="8"/>
      <c r="AQ92" s="8"/>
      <c r="AR92" s="8"/>
      <c r="AS92" s="8"/>
      <c r="AT92" s="8"/>
      <c r="AU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13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</row>
    <row r="93" spans="1:254" s="7" customFormat="1" ht="14.25">
      <c r="A93" s="12"/>
      <c r="C93" s="90"/>
      <c r="E93" s="9"/>
      <c r="F93" s="21"/>
      <c r="H93" s="8"/>
      <c r="I93" s="9"/>
      <c r="J93" s="21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E93" s="8"/>
      <c r="AG93" s="11"/>
      <c r="AH93" s="12"/>
      <c r="AK93" s="8"/>
      <c r="AM93" s="8"/>
      <c r="AP93" s="8"/>
      <c r="AQ93" s="8"/>
      <c r="AR93" s="8"/>
      <c r="AS93" s="8"/>
      <c r="AT93" s="8"/>
      <c r="AU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13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</row>
    <row r="94" spans="1:254" s="7" customFormat="1" ht="14.25">
      <c r="A94" s="12"/>
      <c r="C94" s="90"/>
      <c r="E94" s="9"/>
      <c r="F94" s="21"/>
      <c r="H94" s="8"/>
      <c r="I94" s="9"/>
      <c r="J94" s="21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E94" s="8"/>
      <c r="AG94" s="11"/>
      <c r="AH94" s="12"/>
      <c r="AK94" s="8"/>
      <c r="AM94" s="8"/>
      <c r="AP94" s="8"/>
      <c r="AQ94" s="8"/>
      <c r="AR94" s="8"/>
      <c r="AS94" s="8"/>
      <c r="AT94" s="8"/>
      <c r="AU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13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</row>
    <row r="95" spans="1:254" s="7" customFormat="1" ht="14.25">
      <c r="A95" s="12"/>
      <c r="C95" s="90"/>
      <c r="E95" s="9"/>
      <c r="F95" s="21"/>
      <c r="H95" s="8"/>
      <c r="I95" s="9"/>
      <c r="J95" s="21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E95" s="8"/>
      <c r="AG95" s="11"/>
      <c r="AH95" s="12"/>
      <c r="AK95" s="8"/>
      <c r="AM95" s="8"/>
      <c r="AP95" s="8"/>
      <c r="AQ95" s="8"/>
      <c r="AR95" s="8"/>
      <c r="AS95" s="8"/>
      <c r="AT95" s="8"/>
      <c r="AU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13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</row>
    <row r="96" spans="1:254" s="7" customFormat="1" ht="14.25">
      <c r="A96" s="12"/>
      <c r="C96" s="90"/>
      <c r="E96" s="9"/>
      <c r="F96" s="21"/>
      <c r="H96" s="8"/>
      <c r="I96" s="9"/>
      <c r="J96" s="21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E96" s="8"/>
      <c r="AG96" s="11"/>
      <c r="AH96" s="12"/>
      <c r="AK96" s="8"/>
      <c r="AM96" s="8"/>
      <c r="AP96" s="8"/>
      <c r="AQ96" s="8"/>
      <c r="AR96" s="8"/>
      <c r="AS96" s="8"/>
      <c r="AT96" s="8"/>
      <c r="AU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13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</row>
    <row r="97" spans="1:254" s="7" customFormat="1" ht="14.25">
      <c r="A97" s="12"/>
      <c r="C97" s="90"/>
      <c r="E97" s="9"/>
      <c r="F97" s="21"/>
      <c r="H97" s="8"/>
      <c r="I97" s="9"/>
      <c r="J97" s="21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E97" s="8"/>
      <c r="AG97" s="11"/>
      <c r="AH97" s="12"/>
      <c r="AK97" s="8"/>
      <c r="AM97" s="8"/>
      <c r="AP97" s="8"/>
      <c r="AQ97" s="8"/>
      <c r="AR97" s="8"/>
      <c r="AS97" s="8"/>
      <c r="AT97" s="8"/>
      <c r="AU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13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</row>
    <row r="98" spans="1:254" s="7" customFormat="1" ht="14.25">
      <c r="A98" s="12"/>
      <c r="C98" s="90"/>
      <c r="E98" s="9"/>
      <c r="F98" s="21"/>
      <c r="H98" s="8"/>
      <c r="I98" s="9"/>
      <c r="J98" s="21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E98" s="8"/>
      <c r="AG98" s="11"/>
      <c r="AH98" s="12"/>
      <c r="AK98" s="8"/>
      <c r="AM98" s="8"/>
      <c r="AP98" s="8"/>
      <c r="AQ98" s="8"/>
      <c r="AR98" s="8"/>
      <c r="AS98" s="8"/>
      <c r="AT98" s="8"/>
      <c r="AU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13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</row>
    <row r="99" spans="1:254" s="7" customFormat="1" ht="14.25">
      <c r="A99" s="12"/>
      <c r="C99" s="90"/>
      <c r="E99" s="9"/>
      <c r="F99" s="21"/>
      <c r="H99" s="8"/>
      <c r="I99" s="9"/>
      <c r="J99" s="21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E99" s="8"/>
      <c r="AG99" s="11"/>
      <c r="AH99" s="12"/>
      <c r="AK99" s="8"/>
      <c r="AM99" s="8"/>
      <c r="AP99" s="8"/>
      <c r="AQ99" s="8"/>
      <c r="AR99" s="8"/>
      <c r="AS99" s="8"/>
      <c r="AT99" s="8"/>
      <c r="AU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13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</row>
    <row r="100" spans="1:254" s="7" customFormat="1" ht="14.25">
      <c r="A100" s="12"/>
      <c r="C100" s="90"/>
      <c r="E100" s="9"/>
      <c r="F100" s="21"/>
      <c r="H100" s="8"/>
      <c r="I100" s="9"/>
      <c r="J100" s="21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E100" s="8"/>
      <c r="AG100" s="11"/>
      <c r="AH100" s="12"/>
      <c r="AK100" s="8"/>
      <c r="AM100" s="8"/>
      <c r="AP100" s="8"/>
      <c r="AQ100" s="8"/>
      <c r="AR100" s="8"/>
      <c r="AS100" s="8"/>
      <c r="AT100" s="8"/>
      <c r="AU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13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</row>
    <row r="101" spans="1:254" s="7" customFormat="1" ht="14.25">
      <c r="A101" s="12"/>
      <c r="C101" s="90"/>
      <c r="E101" s="9"/>
      <c r="F101" s="21"/>
      <c r="H101" s="8"/>
      <c r="I101" s="9"/>
      <c r="J101" s="21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E101" s="8"/>
      <c r="AG101" s="11"/>
      <c r="AH101" s="12"/>
      <c r="AK101" s="8"/>
      <c r="AM101" s="8"/>
      <c r="AP101" s="8"/>
      <c r="AQ101" s="8"/>
      <c r="AR101" s="8"/>
      <c r="AS101" s="8"/>
      <c r="AT101" s="8"/>
      <c r="AU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13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</row>
    <row r="102" spans="1:254" s="7" customFormat="1" ht="14.25">
      <c r="A102" s="12"/>
      <c r="C102" s="90"/>
      <c r="E102" s="9"/>
      <c r="F102" s="21"/>
      <c r="H102" s="8"/>
      <c r="I102" s="9"/>
      <c r="J102" s="21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E102" s="8"/>
      <c r="AG102" s="11"/>
      <c r="AH102" s="12"/>
      <c r="AK102" s="8"/>
      <c r="AM102" s="8"/>
      <c r="AP102" s="8"/>
      <c r="AQ102" s="8"/>
      <c r="AR102" s="8"/>
      <c r="AS102" s="8"/>
      <c r="AT102" s="8"/>
      <c r="AU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13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</row>
    <row r="103" spans="1:254" s="7" customFormat="1" ht="14.25">
      <c r="A103" s="12"/>
      <c r="C103" s="90"/>
      <c r="E103" s="9"/>
      <c r="F103" s="21"/>
      <c r="H103" s="8"/>
      <c r="I103" s="9"/>
      <c r="J103" s="21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E103" s="8"/>
      <c r="AG103" s="11"/>
      <c r="AH103" s="12"/>
      <c r="AK103" s="8"/>
      <c r="AM103" s="8"/>
      <c r="AP103" s="8"/>
      <c r="AQ103" s="8"/>
      <c r="AR103" s="8"/>
      <c r="AS103" s="8"/>
      <c r="AT103" s="8"/>
      <c r="AU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13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</row>
    <row r="104" spans="1:254" s="7" customFormat="1" ht="14.25">
      <c r="A104" s="12"/>
      <c r="C104" s="90"/>
      <c r="E104" s="9"/>
      <c r="F104" s="21"/>
      <c r="H104" s="8"/>
      <c r="I104" s="9"/>
      <c r="J104" s="21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E104" s="8"/>
      <c r="AG104" s="11"/>
      <c r="AH104" s="12"/>
      <c r="AK104" s="8"/>
      <c r="AM104" s="8"/>
      <c r="AP104" s="8"/>
      <c r="AQ104" s="8"/>
      <c r="AR104" s="8"/>
      <c r="AS104" s="8"/>
      <c r="AT104" s="8"/>
      <c r="AU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13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</row>
    <row r="105" spans="1:254" s="7" customFormat="1" ht="14.25">
      <c r="A105" s="12"/>
      <c r="C105" s="90"/>
      <c r="E105" s="9"/>
      <c r="F105" s="21"/>
      <c r="H105" s="8"/>
      <c r="I105" s="9"/>
      <c r="J105" s="21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E105" s="8"/>
      <c r="AG105" s="11"/>
      <c r="AH105" s="12"/>
      <c r="AK105" s="8"/>
      <c r="AM105" s="8"/>
      <c r="AP105" s="8"/>
      <c r="AQ105" s="8"/>
      <c r="AR105" s="8"/>
      <c r="AS105" s="8"/>
      <c r="AT105" s="8"/>
      <c r="AU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13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</row>
    <row r="106" spans="1:254" s="7" customFormat="1" ht="14.25">
      <c r="A106" s="12"/>
      <c r="C106" s="90"/>
      <c r="E106" s="9"/>
      <c r="F106" s="21"/>
      <c r="H106" s="8"/>
      <c r="I106" s="9"/>
      <c r="J106" s="21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E106" s="8"/>
      <c r="AG106" s="11"/>
      <c r="AH106" s="12"/>
      <c r="AK106" s="8"/>
      <c r="AM106" s="8"/>
      <c r="AP106" s="8"/>
      <c r="AQ106" s="8"/>
      <c r="AR106" s="8"/>
      <c r="AS106" s="8"/>
      <c r="AT106" s="8"/>
      <c r="AU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13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</row>
    <row r="107" spans="1:254" s="7" customFormat="1" ht="14.25">
      <c r="A107" s="12"/>
      <c r="C107" s="90"/>
      <c r="E107" s="9"/>
      <c r="F107" s="21"/>
      <c r="H107" s="8"/>
      <c r="I107" s="9"/>
      <c r="J107" s="21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E107" s="8"/>
      <c r="AG107" s="11"/>
      <c r="AH107" s="12"/>
      <c r="AK107" s="8"/>
      <c r="AM107" s="8"/>
      <c r="AP107" s="8"/>
      <c r="AQ107" s="8"/>
      <c r="AR107" s="8"/>
      <c r="AS107" s="8"/>
      <c r="AT107" s="8"/>
      <c r="AU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13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</row>
    <row r="108" spans="1:254" s="7" customFormat="1" ht="14.25">
      <c r="A108" s="12"/>
      <c r="C108" s="90"/>
      <c r="E108" s="9"/>
      <c r="F108" s="21"/>
      <c r="H108" s="8"/>
      <c r="I108" s="9"/>
      <c r="J108" s="21"/>
      <c r="K108" s="2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E108" s="8"/>
      <c r="AG108" s="11"/>
      <c r="AH108" s="12"/>
      <c r="AK108" s="8"/>
      <c r="AM108" s="8"/>
      <c r="AP108" s="8"/>
      <c r="AQ108" s="8"/>
      <c r="AR108" s="8"/>
      <c r="AS108" s="8"/>
      <c r="AT108" s="8"/>
      <c r="AU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13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</row>
    <row r="109" spans="1:254" s="7" customFormat="1" ht="14.25">
      <c r="A109" s="12"/>
      <c r="C109" s="90"/>
      <c r="E109" s="9"/>
      <c r="F109" s="21"/>
      <c r="H109" s="8"/>
      <c r="I109" s="9"/>
      <c r="J109" s="21"/>
      <c r="K109" s="2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E109" s="8"/>
      <c r="AG109" s="11"/>
      <c r="AH109" s="12"/>
      <c r="AK109" s="8"/>
      <c r="AM109" s="8"/>
      <c r="AP109" s="8"/>
      <c r="AQ109" s="8"/>
      <c r="AR109" s="8"/>
      <c r="AS109" s="8"/>
      <c r="AT109" s="8"/>
      <c r="AU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13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</row>
    <row r="110" spans="1:254" s="7" customFormat="1" ht="14.25">
      <c r="A110" s="12"/>
      <c r="C110" s="90"/>
      <c r="E110" s="9"/>
      <c r="F110" s="21"/>
      <c r="H110" s="8"/>
      <c r="I110" s="9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E110" s="8"/>
      <c r="AG110" s="11"/>
      <c r="AH110" s="12"/>
      <c r="AK110" s="8"/>
      <c r="AM110" s="8"/>
      <c r="AP110" s="8"/>
      <c r="AQ110" s="8"/>
      <c r="AR110" s="8"/>
      <c r="AS110" s="8"/>
      <c r="AT110" s="8"/>
      <c r="AU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13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</row>
    <row r="111" spans="1:254" s="7" customFormat="1" ht="14.25">
      <c r="A111" s="12"/>
      <c r="C111" s="90"/>
      <c r="E111" s="9"/>
      <c r="F111" s="21"/>
      <c r="H111" s="8"/>
      <c r="I111" s="9"/>
      <c r="J111" s="21"/>
      <c r="K111" s="2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E111" s="8"/>
      <c r="AG111" s="11"/>
      <c r="AH111" s="12"/>
      <c r="AK111" s="8"/>
      <c r="AM111" s="8"/>
      <c r="AP111" s="8"/>
      <c r="AQ111" s="8"/>
      <c r="AR111" s="8"/>
      <c r="AS111" s="8"/>
      <c r="AT111" s="8"/>
      <c r="AU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3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</row>
    <row r="112" spans="1:254" s="7" customFormat="1" ht="14.25">
      <c r="A112" s="12"/>
      <c r="C112" s="90"/>
      <c r="E112" s="9"/>
      <c r="F112" s="21"/>
      <c r="H112" s="8"/>
      <c r="I112" s="9"/>
      <c r="J112" s="21"/>
      <c r="K112" s="2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E112" s="8"/>
      <c r="AG112" s="11"/>
      <c r="AH112" s="12"/>
      <c r="AK112" s="8"/>
      <c r="AM112" s="8"/>
      <c r="AP112" s="8"/>
      <c r="AQ112" s="8"/>
      <c r="AR112" s="8"/>
      <c r="AS112" s="8"/>
      <c r="AT112" s="8"/>
      <c r="AU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3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</row>
    <row r="113" spans="1:254" s="7" customFormat="1" ht="14.25">
      <c r="A113" s="12"/>
      <c r="C113" s="90"/>
      <c r="E113" s="9"/>
      <c r="F113" s="21"/>
      <c r="H113" s="8"/>
      <c r="I113" s="9"/>
      <c r="J113" s="21"/>
      <c r="K113" s="2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E113" s="8"/>
      <c r="AG113" s="11"/>
      <c r="AH113" s="12"/>
      <c r="AK113" s="8"/>
      <c r="AM113" s="8"/>
      <c r="AP113" s="8"/>
      <c r="AQ113" s="8"/>
      <c r="AR113" s="8"/>
      <c r="AS113" s="8"/>
      <c r="AT113" s="8"/>
      <c r="AU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13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</row>
    <row r="114" spans="1:254" s="7" customFormat="1" ht="14.25">
      <c r="A114" s="12"/>
      <c r="C114" s="90"/>
      <c r="E114" s="9"/>
      <c r="F114" s="21"/>
      <c r="H114" s="8"/>
      <c r="I114" s="9"/>
      <c r="J114" s="21"/>
      <c r="K114" s="2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E114" s="8"/>
      <c r="AG114" s="11"/>
      <c r="AH114" s="12"/>
      <c r="AK114" s="8"/>
      <c r="AM114" s="8"/>
      <c r="AP114" s="8"/>
      <c r="AQ114" s="8"/>
      <c r="AR114" s="8"/>
      <c r="AS114" s="8"/>
      <c r="AT114" s="8"/>
      <c r="AU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13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</row>
    <row r="115" spans="1:254" s="7" customFormat="1" ht="14.25">
      <c r="A115" s="12"/>
      <c r="C115" s="90"/>
      <c r="E115" s="9"/>
      <c r="F115" s="21"/>
      <c r="H115" s="8"/>
      <c r="I115" s="9"/>
      <c r="J115" s="21"/>
      <c r="K115" s="2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E115" s="8"/>
      <c r="AG115" s="11"/>
      <c r="AH115" s="12"/>
      <c r="AK115" s="8"/>
      <c r="AM115" s="8"/>
      <c r="AP115" s="8"/>
      <c r="AQ115" s="8"/>
      <c r="AR115" s="8"/>
      <c r="AS115" s="8"/>
      <c r="AT115" s="8"/>
      <c r="AU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13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</row>
    <row r="116" spans="1:254" s="7" customFormat="1" ht="14.25">
      <c r="A116" s="12"/>
      <c r="C116" s="90"/>
      <c r="E116" s="9"/>
      <c r="F116" s="21"/>
      <c r="H116" s="8"/>
      <c r="I116" s="9"/>
      <c r="J116" s="21"/>
      <c r="K116" s="2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E116" s="8"/>
      <c r="AG116" s="11"/>
      <c r="AH116" s="12"/>
      <c r="AK116" s="8"/>
      <c r="AM116" s="8"/>
      <c r="AP116" s="8"/>
      <c r="AQ116" s="8"/>
      <c r="AR116" s="8"/>
      <c r="AS116" s="8"/>
      <c r="AT116" s="8"/>
      <c r="AU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13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</row>
    <row r="117" spans="1:254" s="7" customFormat="1" ht="14.25">
      <c r="A117" s="12"/>
      <c r="C117" s="90"/>
      <c r="E117" s="9"/>
      <c r="F117" s="21"/>
      <c r="H117" s="8"/>
      <c r="I117" s="9"/>
      <c r="J117" s="21"/>
      <c r="K117" s="2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E117" s="8"/>
      <c r="AG117" s="11"/>
      <c r="AH117" s="12"/>
      <c r="AK117" s="8"/>
      <c r="AM117" s="8"/>
      <c r="AP117" s="8"/>
      <c r="AQ117" s="8"/>
      <c r="AR117" s="8"/>
      <c r="AS117" s="8"/>
      <c r="AT117" s="8"/>
      <c r="AU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13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</row>
    <row r="118" spans="1:254" s="7" customFormat="1" ht="14.25">
      <c r="A118" s="12"/>
      <c r="C118" s="90"/>
      <c r="E118" s="9"/>
      <c r="F118" s="21"/>
      <c r="H118" s="8"/>
      <c r="I118" s="9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E118" s="8"/>
      <c r="AG118" s="11"/>
      <c r="AH118" s="12"/>
      <c r="AK118" s="8"/>
      <c r="AM118" s="8"/>
      <c r="AP118" s="8"/>
      <c r="AQ118" s="8"/>
      <c r="AR118" s="8"/>
      <c r="AS118" s="8"/>
      <c r="AT118" s="8"/>
      <c r="AU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3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</row>
    <row r="119" spans="1:254" s="7" customFormat="1" ht="14.25">
      <c r="A119" s="12"/>
      <c r="C119" s="90"/>
      <c r="E119" s="9"/>
      <c r="F119" s="21"/>
      <c r="H119" s="8"/>
      <c r="I119" s="9"/>
      <c r="J119" s="21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E119" s="8"/>
      <c r="AG119" s="11"/>
      <c r="AH119" s="12"/>
      <c r="AK119" s="8"/>
      <c r="AM119" s="8"/>
      <c r="AP119" s="8"/>
      <c r="AQ119" s="8"/>
      <c r="AR119" s="8"/>
      <c r="AS119" s="8"/>
      <c r="AT119" s="8"/>
      <c r="AU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3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</row>
    <row r="120" spans="1:254" s="7" customFormat="1" ht="14.25">
      <c r="A120" s="12"/>
      <c r="C120" s="90"/>
      <c r="E120" s="9"/>
      <c r="F120" s="21"/>
      <c r="H120" s="8"/>
      <c r="I120" s="9"/>
      <c r="J120" s="21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E120" s="8"/>
      <c r="AG120" s="11"/>
      <c r="AH120" s="12"/>
      <c r="AK120" s="8"/>
      <c r="AM120" s="8"/>
      <c r="AP120" s="8"/>
      <c r="AQ120" s="8"/>
      <c r="AR120" s="8"/>
      <c r="AS120" s="8"/>
      <c r="AT120" s="8"/>
      <c r="AU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3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</row>
    <row r="121" spans="1:254" s="7" customFormat="1" ht="14.25">
      <c r="A121" s="12"/>
      <c r="C121" s="90"/>
      <c r="E121" s="9"/>
      <c r="F121" s="21"/>
      <c r="H121" s="8"/>
      <c r="I121" s="9"/>
      <c r="J121" s="21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E121" s="8"/>
      <c r="AG121" s="11"/>
      <c r="AH121" s="12"/>
      <c r="AK121" s="8"/>
      <c r="AM121" s="8"/>
      <c r="AP121" s="8"/>
      <c r="AQ121" s="8"/>
      <c r="AR121" s="8"/>
      <c r="AS121" s="8"/>
      <c r="AT121" s="8"/>
      <c r="AU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3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</row>
    <row r="122" spans="1:254" s="7" customFormat="1" ht="14.25">
      <c r="A122" s="12"/>
      <c r="C122" s="90"/>
      <c r="E122" s="9"/>
      <c r="F122" s="21"/>
      <c r="H122" s="8"/>
      <c r="I122" s="9"/>
      <c r="J122" s="21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E122" s="8"/>
      <c r="AG122" s="11"/>
      <c r="AH122" s="12"/>
      <c r="AK122" s="8"/>
      <c r="AM122" s="8"/>
      <c r="AP122" s="8"/>
      <c r="AQ122" s="8"/>
      <c r="AR122" s="8"/>
      <c r="AS122" s="8"/>
      <c r="AT122" s="8"/>
      <c r="AU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3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</row>
    <row r="123" spans="1:254" s="7" customFormat="1" ht="14.25">
      <c r="A123" s="12"/>
      <c r="C123" s="90"/>
      <c r="E123" s="9"/>
      <c r="F123" s="21"/>
      <c r="H123" s="8"/>
      <c r="I123" s="9"/>
      <c r="J123" s="21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E123" s="8"/>
      <c r="AG123" s="11"/>
      <c r="AH123" s="12"/>
      <c r="AK123" s="8"/>
      <c r="AM123" s="8"/>
      <c r="AP123" s="8"/>
      <c r="AQ123" s="8"/>
      <c r="AR123" s="8"/>
      <c r="AS123" s="8"/>
      <c r="AT123" s="8"/>
      <c r="AU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3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</row>
    <row r="124" spans="1:254" s="7" customFormat="1" ht="14.25">
      <c r="A124" s="12"/>
      <c r="C124" s="90"/>
      <c r="E124" s="9"/>
      <c r="F124" s="21"/>
      <c r="H124" s="8"/>
      <c r="I124" s="9"/>
      <c r="J124" s="21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E124" s="8"/>
      <c r="AG124" s="11"/>
      <c r="AH124" s="12"/>
      <c r="AK124" s="8"/>
      <c r="AM124" s="8"/>
      <c r="AP124" s="8"/>
      <c r="AQ124" s="8"/>
      <c r="AR124" s="8"/>
      <c r="AS124" s="8"/>
      <c r="AT124" s="8"/>
      <c r="AU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13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</row>
    <row r="125" spans="1:254" s="7" customFormat="1" ht="14.25">
      <c r="A125" s="12"/>
      <c r="C125" s="90"/>
      <c r="E125" s="9"/>
      <c r="F125" s="21"/>
      <c r="H125" s="8"/>
      <c r="I125" s="9"/>
      <c r="J125" s="21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E125" s="8"/>
      <c r="AG125" s="11"/>
      <c r="AH125" s="12"/>
      <c r="AK125" s="8"/>
      <c r="AM125" s="8"/>
      <c r="AP125" s="8"/>
      <c r="AQ125" s="8"/>
      <c r="AR125" s="8"/>
      <c r="AS125" s="8"/>
      <c r="AT125" s="8"/>
      <c r="AU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13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</row>
    <row r="126" spans="1:254" s="7" customFormat="1" ht="14.25">
      <c r="A126" s="12"/>
      <c r="C126" s="90"/>
      <c r="E126" s="9"/>
      <c r="F126" s="21"/>
      <c r="H126" s="8"/>
      <c r="I126" s="9"/>
      <c r="J126" s="21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E126" s="8"/>
      <c r="AG126" s="11"/>
      <c r="AH126" s="12"/>
      <c r="AK126" s="8"/>
      <c r="AM126" s="8"/>
      <c r="AP126" s="8"/>
      <c r="AQ126" s="8"/>
      <c r="AR126" s="8"/>
      <c r="AS126" s="8"/>
      <c r="AT126" s="8"/>
      <c r="AU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13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</row>
    <row r="127" spans="1:254" s="7" customFormat="1" ht="14.25">
      <c r="A127" s="12"/>
      <c r="C127" s="90"/>
      <c r="E127" s="9"/>
      <c r="F127" s="21"/>
      <c r="H127" s="8"/>
      <c r="I127" s="9"/>
      <c r="J127" s="21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E127" s="8"/>
      <c r="AG127" s="11"/>
      <c r="AH127" s="12"/>
      <c r="AK127" s="8"/>
      <c r="AM127" s="8"/>
      <c r="AP127" s="8"/>
      <c r="AQ127" s="8"/>
      <c r="AR127" s="8"/>
      <c r="AS127" s="8"/>
      <c r="AT127" s="8"/>
      <c r="AU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13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</row>
    <row r="128" spans="1:254" s="7" customFormat="1" ht="14.25">
      <c r="A128" s="12"/>
      <c r="C128" s="90"/>
      <c r="E128" s="9"/>
      <c r="F128" s="21"/>
      <c r="H128" s="8"/>
      <c r="I128" s="9"/>
      <c r="J128" s="21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E128" s="8"/>
      <c r="AG128" s="11"/>
      <c r="AH128" s="12"/>
      <c r="AK128" s="8"/>
      <c r="AM128" s="8"/>
      <c r="AP128" s="8"/>
      <c r="AQ128" s="8"/>
      <c r="AR128" s="8"/>
      <c r="AS128" s="8"/>
      <c r="AT128" s="8"/>
      <c r="AU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13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</row>
    <row r="129" spans="1:254" s="7" customFormat="1" ht="14.25">
      <c r="A129" s="12"/>
      <c r="C129" s="90"/>
      <c r="E129" s="9"/>
      <c r="F129" s="21"/>
      <c r="H129" s="8"/>
      <c r="I129" s="9"/>
      <c r="J129" s="21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E129" s="8"/>
      <c r="AG129" s="11"/>
      <c r="AH129" s="12"/>
      <c r="AK129" s="8"/>
      <c r="AM129" s="8"/>
      <c r="AP129" s="8"/>
      <c r="AQ129" s="8"/>
      <c r="AR129" s="8"/>
      <c r="AS129" s="8"/>
      <c r="AT129" s="8"/>
      <c r="AU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13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</row>
    <row r="130" spans="1:254" s="7" customFormat="1" ht="14.25">
      <c r="A130" s="12"/>
      <c r="C130" s="90"/>
      <c r="E130" s="9"/>
      <c r="F130" s="21"/>
      <c r="H130" s="8"/>
      <c r="I130" s="9"/>
      <c r="J130" s="21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E130" s="8"/>
      <c r="AG130" s="11"/>
      <c r="AH130" s="12"/>
      <c r="AK130" s="8"/>
      <c r="AM130" s="8"/>
      <c r="AP130" s="8"/>
      <c r="AQ130" s="8"/>
      <c r="AR130" s="8"/>
      <c r="AS130" s="8"/>
      <c r="AT130" s="8"/>
      <c r="AU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13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</row>
    <row r="131" spans="1:254" s="7" customFormat="1" ht="14.25">
      <c r="A131" s="12"/>
      <c r="C131" s="90"/>
      <c r="E131" s="9"/>
      <c r="F131" s="21"/>
      <c r="H131" s="8"/>
      <c r="I131" s="9"/>
      <c r="J131" s="21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E131" s="8"/>
      <c r="AG131" s="11"/>
      <c r="AH131" s="12"/>
      <c r="AK131" s="8"/>
      <c r="AM131" s="8"/>
      <c r="AP131" s="8"/>
      <c r="AQ131" s="8"/>
      <c r="AR131" s="8"/>
      <c r="AS131" s="8"/>
      <c r="AT131" s="8"/>
      <c r="AU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13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</row>
    <row r="132" spans="1:254" s="7" customFormat="1" ht="14.25">
      <c r="A132" s="12"/>
      <c r="C132" s="90"/>
      <c r="E132" s="9"/>
      <c r="F132" s="21"/>
      <c r="H132" s="8"/>
      <c r="I132" s="9"/>
      <c r="J132" s="21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E132" s="8"/>
      <c r="AG132" s="11"/>
      <c r="AH132" s="12"/>
      <c r="AK132" s="8"/>
      <c r="AM132" s="8"/>
      <c r="AP132" s="8"/>
      <c r="AQ132" s="8"/>
      <c r="AR132" s="8"/>
      <c r="AS132" s="8"/>
      <c r="AT132" s="8"/>
      <c r="AU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13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</row>
    <row r="133" spans="1:254" s="7" customFormat="1" ht="14.25">
      <c r="A133" s="12"/>
      <c r="C133" s="90"/>
      <c r="E133" s="9"/>
      <c r="F133" s="21"/>
      <c r="H133" s="8"/>
      <c r="I133" s="9"/>
      <c r="J133" s="21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E133" s="8"/>
      <c r="AG133" s="11"/>
      <c r="AH133" s="12"/>
      <c r="AK133" s="8"/>
      <c r="AM133" s="8"/>
      <c r="AP133" s="8"/>
      <c r="AQ133" s="8"/>
      <c r="AR133" s="8"/>
      <c r="AS133" s="8"/>
      <c r="AT133" s="8"/>
      <c r="AU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13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</row>
    <row r="134" spans="1:254" s="7" customFormat="1" ht="14.25">
      <c r="A134" s="12"/>
      <c r="C134" s="90"/>
      <c r="E134" s="9"/>
      <c r="F134" s="21"/>
      <c r="H134" s="8"/>
      <c r="I134" s="9"/>
      <c r="J134" s="21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E134" s="8"/>
      <c r="AG134" s="11"/>
      <c r="AH134" s="12"/>
      <c r="AK134" s="8"/>
      <c r="AM134" s="8"/>
      <c r="AP134" s="8"/>
      <c r="AQ134" s="8"/>
      <c r="AR134" s="8"/>
      <c r="AS134" s="8"/>
      <c r="AT134" s="8"/>
      <c r="AU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13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</row>
    <row r="135" spans="1:254" s="7" customFormat="1" ht="14.25">
      <c r="A135" s="12"/>
      <c r="C135" s="90"/>
      <c r="E135" s="9"/>
      <c r="F135" s="21"/>
      <c r="H135" s="8"/>
      <c r="I135" s="9"/>
      <c r="J135" s="21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E135" s="8"/>
      <c r="AG135" s="11"/>
      <c r="AH135" s="12"/>
      <c r="AK135" s="8"/>
      <c r="AM135" s="8"/>
      <c r="AP135" s="8"/>
      <c r="AQ135" s="8"/>
      <c r="AR135" s="8"/>
      <c r="AS135" s="8"/>
      <c r="AT135" s="8"/>
      <c r="AU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13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</row>
    <row r="136" spans="1:254" s="7" customFormat="1" ht="14.25">
      <c r="A136" s="12"/>
      <c r="C136" s="90"/>
      <c r="E136" s="9"/>
      <c r="F136" s="21"/>
      <c r="H136" s="8"/>
      <c r="I136" s="9"/>
      <c r="J136" s="21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E136" s="8"/>
      <c r="AG136" s="11"/>
      <c r="AH136" s="12"/>
      <c r="AK136" s="8"/>
      <c r="AM136" s="8"/>
      <c r="AP136" s="8"/>
      <c r="AQ136" s="8"/>
      <c r="AR136" s="8"/>
      <c r="AS136" s="8"/>
      <c r="AT136" s="8"/>
      <c r="AU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13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</row>
    <row r="137" spans="1:254" s="7" customFormat="1" ht="14.25">
      <c r="A137" s="12"/>
      <c r="C137" s="90"/>
      <c r="E137" s="9"/>
      <c r="F137" s="21"/>
      <c r="H137" s="8"/>
      <c r="I137" s="9"/>
      <c r="J137" s="21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E137" s="8"/>
      <c r="AG137" s="11"/>
      <c r="AH137" s="12"/>
      <c r="AK137" s="8"/>
      <c r="AM137" s="8"/>
      <c r="AP137" s="8"/>
      <c r="AQ137" s="8"/>
      <c r="AR137" s="8"/>
      <c r="AS137" s="8"/>
      <c r="AT137" s="8"/>
      <c r="AU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13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</row>
    <row r="138" spans="1:254" s="7" customFormat="1" ht="14.25">
      <c r="A138" s="12"/>
      <c r="C138" s="90"/>
      <c r="E138" s="9"/>
      <c r="F138" s="21"/>
      <c r="H138" s="8"/>
      <c r="I138" s="9"/>
      <c r="J138" s="21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E138" s="8"/>
      <c r="AG138" s="11"/>
      <c r="AH138" s="12"/>
      <c r="AK138" s="8"/>
      <c r="AM138" s="8"/>
      <c r="AP138" s="8"/>
      <c r="AQ138" s="8"/>
      <c r="AR138" s="8"/>
      <c r="AS138" s="8"/>
      <c r="AT138" s="8"/>
      <c r="AU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13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</row>
    <row r="139" spans="1:254" s="7" customFormat="1" ht="14.25">
      <c r="A139" s="12"/>
      <c r="C139" s="90"/>
      <c r="E139" s="9"/>
      <c r="F139" s="21"/>
      <c r="H139" s="8"/>
      <c r="I139" s="9"/>
      <c r="J139" s="21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E139" s="8"/>
      <c r="AG139" s="11"/>
      <c r="AH139" s="12"/>
      <c r="AK139" s="8"/>
      <c r="AM139" s="8"/>
      <c r="AP139" s="8"/>
      <c r="AQ139" s="8"/>
      <c r="AR139" s="8"/>
      <c r="AS139" s="8"/>
      <c r="AT139" s="8"/>
      <c r="AU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13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</row>
    <row r="140" spans="1:254" s="7" customFormat="1" ht="14.25">
      <c r="A140" s="12"/>
      <c r="C140" s="90"/>
      <c r="E140" s="9"/>
      <c r="F140" s="21"/>
      <c r="H140" s="8"/>
      <c r="I140" s="9"/>
      <c r="J140" s="21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E140" s="8"/>
      <c r="AG140" s="11"/>
      <c r="AH140" s="12"/>
      <c r="AK140" s="8"/>
      <c r="AM140" s="8"/>
      <c r="AP140" s="8"/>
      <c r="AQ140" s="8"/>
      <c r="AR140" s="8"/>
      <c r="AS140" s="8"/>
      <c r="AT140" s="8"/>
      <c r="AU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13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</row>
    <row r="141" spans="1:254" s="7" customFormat="1" ht="14.25">
      <c r="A141" s="12"/>
      <c r="C141" s="90"/>
      <c r="E141" s="9"/>
      <c r="F141" s="21"/>
      <c r="H141" s="8"/>
      <c r="I141" s="9"/>
      <c r="J141" s="21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E141" s="8"/>
      <c r="AG141" s="11"/>
      <c r="AH141" s="12"/>
      <c r="AK141" s="8"/>
      <c r="AM141" s="8"/>
      <c r="AP141" s="8"/>
      <c r="AQ141" s="8"/>
      <c r="AR141" s="8"/>
      <c r="AS141" s="8"/>
      <c r="AT141" s="8"/>
      <c r="AU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13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</row>
    <row r="142" spans="1:254" s="7" customFormat="1" ht="14.25">
      <c r="A142" s="12"/>
      <c r="C142" s="90"/>
      <c r="E142" s="9"/>
      <c r="F142" s="21"/>
      <c r="H142" s="8"/>
      <c r="I142" s="9"/>
      <c r="J142" s="21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E142" s="8"/>
      <c r="AG142" s="11"/>
      <c r="AH142" s="12"/>
      <c r="AK142" s="8"/>
      <c r="AM142" s="8"/>
      <c r="AP142" s="8"/>
      <c r="AQ142" s="8"/>
      <c r="AR142" s="8"/>
      <c r="AS142" s="8"/>
      <c r="AT142" s="8"/>
      <c r="AU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13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</row>
    <row r="143" spans="1:254" s="7" customFormat="1" ht="14.25">
      <c r="A143" s="12"/>
      <c r="C143" s="90"/>
      <c r="E143" s="9"/>
      <c r="F143" s="21"/>
      <c r="H143" s="8"/>
      <c r="I143" s="9"/>
      <c r="J143" s="21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E143" s="8"/>
      <c r="AG143" s="11"/>
      <c r="AH143" s="12"/>
      <c r="AK143" s="8"/>
      <c r="AM143" s="8"/>
      <c r="AP143" s="8"/>
      <c r="AQ143" s="8"/>
      <c r="AR143" s="8"/>
      <c r="AS143" s="8"/>
      <c r="AT143" s="8"/>
      <c r="AU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13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</row>
    <row r="144" spans="1:254" s="7" customFormat="1" ht="14.25">
      <c r="A144" s="12"/>
      <c r="C144" s="90"/>
      <c r="E144" s="9"/>
      <c r="F144" s="21"/>
      <c r="H144" s="8"/>
      <c r="I144" s="9"/>
      <c r="J144" s="21"/>
      <c r="K144" s="2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E144" s="8"/>
      <c r="AG144" s="11"/>
      <c r="AH144" s="12"/>
      <c r="AK144" s="8"/>
      <c r="AM144" s="8"/>
      <c r="AP144" s="8"/>
      <c r="AQ144" s="8"/>
      <c r="AR144" s="8"/>
      <c r="AS144" s="8"/>
      <c r="AT144" s="8"/>
      <c r="AU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13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</row>
    <row r="145" spans="1:254" s="7" customFormat="1" ht="14.25">
      <c r="A145" s="12"/>
      <c r="C145" s="90"/>
      <c r="E145" s="9"/>
      <c r="F145" s="21"/>
      <c r="H145" s="8"/>
      <c r="I145" s="9"/>
      <c r="J145" s="21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E145" s="8"/>
      <c r="AG145" s="11"/>
      <c r="AH145" s="12"/>
      <c r="AK145" s="8"/>
      <c r="AM145" s="8"/>
      <c r="AP145" s="8"/>
      <c r="AQ145" s="8"/>
      <c r="AR145" s="8"/>
      <c r="AS145" s="8"/>
      <c r="AT145" s="8"/>
      <c r="AU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13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</row>
    <row r="146" spans="1:254" s="7" customFormat="1" ht="14.25">
      <c r="A146" s="12"/>
      <c r="C146" s="90"/>
      <c r="E146" s="9"/>
      <c r="F146" s="21"/>
      <c r="H146" s="8"/>
      <c r="I146" s="9"/>
      <c r="J146" s="21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E146" s="8"/>
      <c r="AG146" s="11"/>
      <c r="AH146" s="12"/>
      <c r="AK146" s="8"/>
      <c r="AM146" s="8"/>
      <c r="AP146" s="8"/>
      <c r="AQ146" s="8"/>
      <c r="AR146" s="8"/>
      <c r="AS146" s="8"/>
      <c r="AT146" s="8"/>
      <c r="AU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13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</row>
    <row r="147" spans="1:254" s="7" customFormat="1" ht="14.25">
      <c r="A147" s="12"/>
      <c r="C147" s="90"/>
      <c r="E147" s="9"/>
      <c r="F147" s="21"/>
      <c r="H147" s="8"/>
      <c r="I147" s="9"/>
      <c r="J147" s="21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E147" s="8"/>
      <c r="AG147" s="11"/>
      <c r="AH147" s="12"/>
      <c r="AK147" s="8"/>
      <c r="AM147" s="8"/>
      <c r="AP147" s="8"/>
      <c r="AQ147" s="8"/>
      <c r="AR147" s="8"/>
      <c r="AS147" s="8"/>
      <c r="AT147" s="8"/>
      <c r="AU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13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</row>
    <row r="148" spans="1:254" s="7" customFormat="1" ht="14.25">
      <c r="A148" s="12"/>
      <c r="C148" s="90"/>
      <c r="E148" s="9"/>
      <c r="F148" s="21"/>
      <c r="H148" s="8"/>
      <c r="I148" s="9"/>
      <c r="J148" s="21"/>
      <c r="K148" s="2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E148" s="8"/>
      <c r="AG148" s="11"/>
      <c r="AH148" s="12"/>
      <c r="AK148" s="8"/>
      <c r="AM148" s="8"/>
      <c r="AP148" s="8"/>
      <c r="AQ148" s="8"/>
      <c r="AR148" s="8"/>
      <c r="AS148" s="8"/>
      <c r="AT148" s="8"/>
      <c r="AU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13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</row>
    <row r="149" spans="1:254" s="7" customFormat="1" ht="14.25">
      <c r="A149" s="12"/>
      <c r="C149" s="90"/>
      <c r="E149" s="9"/>
      <c r="F149" s="21"/>
      <c r="H149" s="8"/>
      <c r="I149" s="9"/>
      <c r="J149" s="21"/>
      <c r="K149" s="2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E149" s="8"/>
      <c r="AG149" s="11"/>
      <c r="AH149" s="12"/>
      <c r="AK149" s="8"/>
      <c r="AM149" s="8"/>
      <c r="AP149" s="8"/>
      <c r="AQ149" s="8"/>
      <c r="AR149" s="8"/>
      <c r="AS149" s="8"/>
      <c r="AT149" s="8"/>
      <c r="AU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13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1:254" s="7" customFormat="1" ht="14.25">
      <c r="A150" s="12"/>
      <c r="C150" s="90"/>
      <c r="E150" s="9"/>
      <c r="F150" s="21"/>
      <c r="H150" s="8"/>
      <c r="I150" s="9"/>
      <c r="J150" s="21"/>
      <c r="K150" s="2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E150" s="8"/>
      <c r="AG150" s="11"/>
      <c r="AH150" s="12"/>
      <c r="AK150" s="8"/>
      <c r="AM150" s="8"/>
      <c r="AP150" s="8"/>
      <c r="AQ150" s="8"/>
      <c r="AR150" s="8"/>
      <c r="AS150" s="8"/>
      <c r="AT150" s="8"/>
      <c r="AU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13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</row>
    <row r="151" spans="1:254" s="7" customFormat="1" ht="14.25">
      <c r="A151" s="12"/>
      <c r="C151" s="90"/>
      <c r="E151" s="9"/>
      <c r="F151" s="21"/>
      <c r="H151" s="8"/>
      <c r="I151" s="9"/>
      <c r="J151" s="21"/>
      <c r="K151" s="2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E151" s="8"/>
      <c r="AG151" s="11"/>
      <c r="AH151" s="12"/>
      <c r="AK151" s="8"/>
      <c r="AM151" s="8"/>
      <c r="AP151" s="8"/>
      <c r="AQ151" s="8"/>
      <c r="AR151" s="8"/>
      <c r="AS151" s="8"/>
      <c r="AT151" s="8"/>
      <c r="AU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13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</row>
    <row r="152" spans="1:254" s="7" customFormat="1" ht="14.25">
      <c r="A152" s="12"/>
      <c r="C152" s="90"/>
      <c r="E152" s="9"/>
      <c r="F152" s="21"/>
      <c r="H152" s="8"/>
      <c r="I152" s="9"/>
      <c r="J152" s="21"/>
      <c r="K152" s="2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E152" s="8"/>
      <c r="AG152" s="11"/>
      <c r="AH152" s="12"/>
      <c r="AK152" s="8"/>
      <c r="AM152" s="8"/>
      <c r="AP152" s="8"/>
      <c r="AQ152" s="8"/>
      <c r="AR152" s="8"/>
      <c r="AS152" s="8"/>
      <c r="AT152" s="8"/>
      <c r="AU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13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</row>
    <row r="153" spans="1:254" s="7" customFormat="1" ht="14.25">
      <c r="A153" s="12"/>
      <c r="C153" s="90"/>
      <c r="E153" s="9"/>
      <c r="F153" s="21"/>
      <c r="H153" s="8"/>
      <c r="I153" s="9"/>
      <c r="J153" s="21"/>
      <c r="K153" s="2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E153" s="8"/>
      <c r="AG153" s="11"/>
      <c r="AH153" s="12"/>
      <c r="AK153" s="8"/>
      <c r="AM153" s="8"/>
      <c r="AP153" s="8"/>
      <c r="AQ153" s="8"/>
      <c r="AR153" s="8"/>
      <c r="AS153" s="8"/>
      <c r="AT153" s="8"/>
      <c r="AU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13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</row>
    <row r="154" spans="1:254" s="7" customFormat="1" ht="14.25">
      <c r="A154" s="12"/>
      <c r="C154" s="90"/>
      <c r="E154" s="9"/>
      <c r="F154" s="21"/>
      <c r="H154" s="8"/>
      <c r="I154" s="9"/>
      <c r="J154" s="21"/>
      <c r="K154" s="2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E154" s="8"/>
      <c r="AG154" s="11"/>
      <c r="AH154" s="12"/>
      <c r="AK154" s="8"/>
      <c r="AM154" s="8"/>
      <c r="AP154" s="8"/>
      <c r="AQ154" s="8"/>
      <c r="AR154" s="8"/>
      <c r="AS154" s="8"/>
      <c r="AT154" s="8"/>
      <c r="AU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13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</row>
    <row r="155" spans="1:254" s="7" customFormat="1" ht="14.25">
      <c r="A155" s="12"/>
      <c r="C155" s="90"/>
      <c r="E155" s="9"/>
      <c r="F155" s="21"/>
      <c r="H155" s="8"/>
      <c r="I155" s="9"/>
      <c r="J155" s="21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E155" s="8"/>
      <c r="AG155" s="11"/>
      <c r="AH155" s="12"/>
      <c r="AK155" s="8"/>
      <c r="AM155" s="8"/>
      <c r="AP155" s="8"/>
      <c r="AQ155" s="8"/>
      <c r="AR155" s="8"/>
      <c r="AS155" s="8"/>
      <c r="AT155" s="8"/>
      <c r="AU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13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</row>
    <row r="156" spans="1:254" s="7" customFormat="1" ht="14.25">
      <c r="A156" s="12"/>
      <c r="C156" s="90"/>
      <c r="E156" s="9"/>
      <c r="F156" s="21"/>
      <c r="H156" s="8"/>
      <c r="I156" s="9"/>
      <c r="J156" s="21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E156" s="8"/>
      <c r="AG156" s="11"/>
      <c r="AH156" s="12"/>
      <c r="AK156" s="8"/>
      <c r="AM156" s="8"/>
      <c r="AP156" s="8"/>
      <c r="AQ156" s="8"/>
      <c r="AR156" s="8"/>
      <c r="AS156" s="8"/>
      <c r="AT156" s="8"/>
      <c r="AU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13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</row>
    <row r="157" spans="1:254" s="7" customFormat="1" ht="14.25">
      <c r="A157" s="12"/>
      <c r="C157" s="90"/>
      <c r="E157" s="9"/>
      <c r="F157" s="21"/>
      <c r="H157" s="8"/>
      <c r="I157" s="9"/>
      <c r="J157" s="21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E157" s="8"/>
      <c r="AG157" s="11"/>
      <c r="AH157" s="12"/>
      <c r="AK157" s="8"/>
      <c r="AM157" s="8"/>
      <c r="AP157" s="8"/>
      <c r="AQ157" s="8"/>
      <c r="AR157" s="8"/>
      <c r="AS157" s="8"/>
      <c r="AT157" s="8"/>
      <c r="AU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13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</row>
    <row r="158" spans="1:254" s="7" customFormat="1" ht="14.25">
      <c r="A158" s="12"/>
      <c r="C158" s="90"/>
      <c r="E158" s="9"/>
      <c r="F158" s="21"/>
      <c r="H158" s="8"/>
      <c r="I158" s="9"/>
      <c r="J158" s="21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E158" s="8"/>
      <c r="AG158" s="11"/>
      <c r="AH158" s="12"/>
      <c r="AK158" s="8"/>
      <c r="AM158" s="8"/>
      <c r="AP158" s="8"/>
      <c r="AQ158" s="8"/>
      <c r="AR158" s="8"/>
      <c r="AS158" s="8"/>
      <c r="AT158" s="8"/>
      <c r="AU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13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</row>
    <row r="159" spans="1:254" s="7" customFormat="1" ht="14.25">
      <c r="A159" s="12"/>
      <c r="C159" s="90"/>
      <c r="E159" s="9"/>
      <c r="F159" s="21"/>
      <c r="H159" s="8"/>
      <c r="I159" s="9"/>
      <c r="J159" s="21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E159" s="8"/>
      <c r="AG159" s="11"/>
      <c r="AH159" s="12"/>
      <c r="AK159" s="8"/>
      <c r="AM159" s="8"/>
      <c r="AP159" s="8"/>
      <c r="AQ159" s="8"/>
      <c r="AR159" s="8"/>
      <c r="AS159" s="8"/>
      <c r="AT159" s="8"/>
      <c r="AU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13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</row>
    <row r="160" spans="1:254" s="7" customFormat="1" ht="14.25">
      <c r="A160" s="12"/>
      <c r="C160" s="90"/>
      <c r="E160" s="9"/>
      <c r="F160" s="21"/>
      <c r="H160" s="8"/>
      <c r="I160" s="9"/>
      <c r="J160" s="21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E160" s="8"/>
      <c r="AG160" s="11"/>
      <c r="AH160" s="12"/>
      <c r="AK160" s="8"/>
      <c r="AM160" s="8"/>
      <c r="AP160" s="8"/>
      <c r="AQ160" s="8"/>
      <c r="AR160" s="8"/>
      <c r="AS160" s="8"/>
      <c r="AT160" s="8"/>
      <c r="AU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13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</row>
    <row r="161" spans="1:254" s="7" customFormat="1" ht="14.25">
      <c r="A161" s="12"/>
      <c r="C161" s="90"/>
      <c r="E161" s="9"/>
      <c r="F161" s="21"/>
      <c r="H161" s="8"/>
      <c r="I161" s="9"/>
      <c r="J161" s="21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E161" s="8"/>
      <c r="AG161" s="11"/>
      <c r="AH161" s="12"/>
      <c r="AK161" s="8"/>
      <c r="AM161" s="8"/>
      <c r="AP161" s="8"/>
      <c r="AQ161" s="8"/>
      <c r="AR161" s="8"/>
      <c r="AS161" s="8"/>
      <c r="AT161" s="8"/>
      <c r="AU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13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</row>
    <row r="162" spans="1:254" s="7" customFormat="1" ht="14.25">
      <c r="A162" s="12"/>
      <c r="C162" s="90"/>
      <c r="E162" s="9"/>
      <c r="F162" s="21"/>
      <c r="H162" s="8"/>
      <c r="I162" s="9"/>
      <c r="J162" s="21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E162" s="8"/>
      <c r="AG162" s="11"/>
      <c r="AH162" s="12"/>
      <c r="AK162" s="8"/>
      <c r="AM162" s="8"/>
      <c r="AP162" s="8"/>
      <c r="AQ162" s="8"/>
      <c r="AR162" s="8"/>
      <c r="AS162" s="8"/>
      <c r="AT162" s="8"/>
      <c r="AU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13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</row>
    <row r="163" spans="1:254" s="7" customFormat="1" ht="14.25">
      <c r="A163" s="12"/>
      <c r="C163" s="90"/>
      <c r="E163" s="9"/>
      <c r="F163" s="21"/>
      <c r="H163" s="8"/>
      <c r="I163" s="9"/>
      <c r="J163" s="21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E163" s="8"/>
      <c r="AG163" s="11"/>
      <c r="AH163" s="12"/>
      <c r="AK163" s="8"/>
      <c r="AM163" s="8"/>
      <c r="AP163" s="8"/>
      <c r="AQ163" s="8"/>
      <c r="AR163" s="8"/>
      <c r="AS163" s="8"/>
      <c r="AT163" s="8"/>
      <c r="AU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13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</row>
    <row r="164" spans="1:254" s="7" customFormat="1" ht="14.25">
      <c r="A164" s="12"/>
      <c r="C164" s="90"/>
      <c r="E164" s="9"/>
      <c r="F164" s="21"/>
      <c r="H164" s="8"/>
      <c r="I164" s="9"/>
      <c r="J164" s="21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E164" s="8"/>
      <c r="AG164" s="11"/>
      <c r="AH164" s="12"/>
      <c r="AK164" s="8"/>
      <c r="AM164" s="8"/>
      <c r="AP164" s="8"/>
      <c r="AQ164" s="8"/>
      <c r="AR164" s="8"/>
      <c r="AS164" s="8"/>
      <c r="AT164" s="8"/>
      <c r="AU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13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</row>
    <row r="165" spans="1:254" s="7" customFormat="1" ht="14.25">
      <c r="A165" s="12"/>
      <c r="C165" s="90"/>
      <c r="E165" s="9"/>
      <c r="F165" s="21"/>
      <c r="H165" s="8"/>
      <c r="I165" s="9"/>
      <c r="J165" s="21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E165" s="8"/>
      <c r="AG165" s="11"/>
      <c r="AH165" s="12"/>
      <c r="AK165" s="8"/>
      <c r="AM165" s="8"/>
      <c r="AP165" s="8"/>
      <c r="AQ165" s="8"/>
      <c r="AR165" s="8"/>
      <c r="AS165" s="8"/>
      <c r="AT165" s="8"/>
      <c r="AU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13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</row>
    <row r="166" spans="1:254" s="7" customFormat="1" ht="14.25">
      <c r="A166" s="12"/>
      <c r="C166" s="90"/>
      <c r="E166" s="9"/>
      <c r="F166" s="21"/>
      <c r="H166" s="8"/>
      <c r="I166" s="9"/>
      <c r="J166" s="21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E166" s="8"/>
      <c r="AG166" s="11"/>
      <c r="AH166" s="12"/>
      <c r="AK166" s="8"/>
      <c r="AM166" s="8"/>
      <c r="AP166" s="8"/>
      <c r="AQ166" s="8"/>
      <c r="AR166" s="8"/>
      <c r="AS166" s="8"/>
      <c r="AT166" s="8"/>
      <c r="AU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13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</row>
    <row r="167" spans="1:254" s="7" customFormat="1" ht="14.25">
      <c r="A167" s="12"/>
      <c r="C167" s="90"/>
      <c r="E167" s="9"/>
      <c r="F167" s="21"/>
      <c r="H167" s="8"/>
      <c r="I167" s="9"/>
      <c r="J167" s="21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E167" s="8"/>
      <c r="AG167" s="11"/>
      <c r="AH167" s="12"/>
      <c r="AK167" s="8"/>
      <c r="AM167" s="8"/>
      <c r="AP167" s="8"/>
      <c r="AQ167" s="8"/>
      <c r="AR167" s="8"/>
      <c r="AS167" s="8"/>
      <c r="AT167" s="8"/>
      <c r="AU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13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</row>
    <row r="168" spans="1:254" s="7" customFormat="1" ht="14.25">
      <c r="A168" s="12"/>
      <c r="C168" s="90"/>
      <c r="E168" s="9"/>
      <c r="F168" s="21"/>
      <c r="H168" s="8"/>
      <c r="I168" s="9"/>
      <c r="J168" s="21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E168" s="8"/>
      <c r="AG168" s="11"/>
      <c r="AH168" s="12"/>
      <c r="AK168" s="8"/>
      <c r="AM168" s="8"/>
      <c r="AP168" s="8"/>
      <c r="AQ168" s="8"/>
      <c r="AR168" s="8"/>
      <c r="AS168" s="8"/>
      <c r="AT168" s="8"/>
      <c r="AU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13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</row>
    <row r="169" spans="1:254" s="7" customFormat="1" ht="14.25">
      <c r="A169" s="12"/>
      <c r="C169" s="90"/>
      <c r="E169" s="9"/>
      <c r="F169" s="21"/>
      <c r="H169" s="8"/>
      <c r="I169" s="9"/>
      <c r="J169" s="21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E169" s="8"/>
      <c r="AG169" s="11"/>
      <c r="AH169" s="12"/>
      <c r="AK169" s="8"/>
      <c r="AM169" s="8"/>
      <c r="AP169" s="8"/>
      <c r="AQ169" s="8"/>
      <c r="AR169" s="8"/>
      <c r="AS169" s="8"/>
      <c r="AT169" s="8"/>
      <c r="AU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13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</row>
    <row r="170" spans="1:254" s="7" customFormat="1" ht="14.25">
      <c r="A170" s="12"/>
      <c r="C170" s="90"/>
      <c r="E170" s="9"/>
      <c r="F170" s="21"/>
      <c r="H170" s="8"/>
      <c r="I170" s="9"/>
      <c r="J170" s="21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E170" s="8"/>
      <c r="AG170" s="11"/>
      <c r="AH170" s="12"/>
      <c r="AK170" s="8"/>
      <c r="AM170" s="8"/>
      <c r="AP170" s="8"/>
      <c r="AQ170" s="8"/>
      <c r="AR170" s="8"/>
      <c r="AS170" s="8"/>
      <c r="AT170" s="8"/>
      <c r="AU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13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</row>
    <row r="171" spans="1:254" s="7" customFormat="1" ht="14.25">
      <c r="A171" s="12"/>
      <c r="C171" s="90"/>
      <c r="E171" s="9"/>
      <c r="F171" s="21"/>
      <c r="H171" s="8"/>
      <c r="I171" s="9"/>
      <c r="J171" s="21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E171" s="8"/>
      <c r="AG171" s="11"/>
      <c r="AH171" s="12"/>
      <c r="AK171" s="8"/>
      <c r="AM171" s="8"/>
      <c r="AP171" s="8"/>
      <c r="AQ171" s="8"/>
      <c r="AR171" s="8"/>
      <c r="AS171" s="8"/>
      <c r="AT171" s="8"/>
      <c r="AU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13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</row>
    <row r="172" spans="1:254" s="7" customFormat="1" ht="14.25">
      <c r="A172" s="12"/>
      <c r="C172" s="90"/>
      <c r="E172" s="9"/>
      <c r="F172" s="21"/>
      <c r="H172" s="8"/>
      <c r="I172" s="9"/>
      <c r="J172" s="21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E172" s="8"/>
      <c r="AG172" s="11"/>
      <c r="AH172" s="12"/>
      <c r="AK172" s="8"/>
      <c r="AM172" s="8"/>
      <c r="AP172" s="8"/>
      <c r="AQ172" s="8"/>
      <c r="AR172" s="8"/>
      <c r="AS172" s="8"/>
      <c r="AT172" s="8"/>
      <c r="AU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13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</row>
    <row r="173" spans="1:254" s="7" customFormat="1" ht="14.25">
      <c r="A173" s="12"/>
      <c r="C173" s="90"/>
      <c r="E173" s="9"/>
      <c r="F173" s="21"/>
      <c r="H173" s="8"/>
      <c r="I173" s="9"/>
      <c r="J173" s="21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E173" s="8"/>
      <c r="AG173" s="11"/>
      <c r="AH173" s="12"/>
      <c r="AK173" s="8"/>
      <c r="AM173" s="8"/>
      <c r="AP173" s="8"/>
      <c r="AQ173" s="8"/>
      <c r="AR173" s="8"/>
      <c r="AS173" s="8"/>
      <c r="AT173" s="8"/>
      <c r="AU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13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</row>
    <row r="174" spans="1:254" s="7" customFormat="1" ht="14.25">
      <c r="A174" s="12"/>
      <c r="C174" s="90"/>
      <c r="E174" s="9"/>
      <c r="F174" s="21"/>
      <c r="H174" s="8"/>
      <c r="I174" s="9"/>
      <c r="J174" s="21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E174" s="8"/>
      <c r="AG174" s="11"/>
      <c r="AH174" s="12"/>
      <c r="AK174" s="8"/>
      <c r="AM174" s="8"/>
      <c r="AP174" s="8"/>
      <c r="AQ174" s="8"/>
      <c r="AR174" s="8"/>
      <c r="AS174" s="8"/>
      <c r="AT174" s="8"/>
      <c r="AU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13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</row>
    <row r="175" spans="1:254" s="7" customFormat="1" ht="14.25">
      <c r="A175" s="12"/>
      <c r="C175" s="90"/>
      <c r="E175" s="9"/>
      <c r="F175" s="21"/>
      <c r="H175" s="8"/>
      <c r="I175" s="9"/>
      <c r="J175" s="21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E175" s="8"/>
      <c r="AG175" s="11"/>
      <c r="AH175" s="12"/>
      <c r="AK175" s="8"/>
      <c r="AM175" s="8"/>
      <c r="AP175" s="8"/>
      <c r="AQ175" s="8"/>
      <c r="AR175" s="8"/>
      <c r="AS175" s="8"/>
      <c r="AT175" s="8"/>
      <c r="AU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13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</row>
    <row r="176" spans="1:254" s="7" customFormat="1" ht="14.25">
      <c r="A176" s="12"/>
      <c r="C176" s="90"/>
      <c r="E176" s="9"/>
      <c r="F176" s="21"/>
      <c r="H176" s="8"/>
      <c r="I176" s="9"/>
      <c r="J176" s="21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E176" s="8"/>
      <c r="AG176" s="11"/>
      <c r="AH176" s="12"/>
      <c r="AK176" s="8"/>
      <c r="AM176" s="8"/>
      <c r="AP176" s="8"/>
      <c r="AQ176" s="8"/>
      <c r="AR176" s="8"/>
      <c r="AS176" s="8"/>
      <c r="AT176" s="8"/>
      <c r="AU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13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</row>
    <row r="177" spans="1:254" s="7" customFormat="1" ht="14.25">
      <c r="A177" s="12"/>
      <c r="C177" s="90"/>
      <c r="E177" s="9"/>
      <c r="F177" s="21"/>
      <c r="H177" s="8"/>
      <c r="I177" s="9"/>
      <c r="J177" s="21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E177" s="8"/>
      <c r="AG177" s="11"/>
      <c r="AH177" s="12"/>
      <c r="AK177" s="8"/>
      <c r="AM177" s="8"/>
      <c r="AP177" s="8"/>
      <c r="AQ177" s="8"/>
      <c r="AR177" s="8"/>
      <c r="AS177" s="8"/>
      <c r="AT177" s="8"/>
      <c r="AU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13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</row>
    <row r="178" spans="1:254" s="7" customFormat="1" ht="14.25">
      <c r="A178" s="12"/>
      <c r="C178" s="90"/>
      <c r="E178" s="9"/>
      <c r="F178" s="21"/>
      <c r="H178" s="8"/>
      <c r="I178" s="9"/>
      <c r="J178" s="21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E178" s="8"/>
      <c r="AG178" s="11"/>
      <c r="AH178" s="12"/>
      <c r="AK178" s="8"/>
      <c r="AM178" s="8"/>
      <c r="AP178" s="8"/>
      <c r="AQ178" s="8"/>
      <c r="AR178" s="8"/>
      <c r="AS178" s="8"/>
      <c r="AT178" s="8"/>
      <c r="AU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13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</row>
    <row r="179" spans="1:254" s="7" customFormat="1" ht="14.25">
      <c r="A179" s="12"/>
      <c r="C179" s="90"/>
      <c r="E179" s="9"/>
      <c r="F179" s="21"/>
      <c r="H179" s="8"/>
      <c r="I179" s="9"/>
      <c r="J179" s="21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E179" s="8"/>
      <c r="AG179" s="11"/>
      <c r="AH179" s="12"/>
      <c r="AK179" s="8"/>
      <c r="AM179" s="8"/>
      <c r="AP179" s="8"/>
      <c r="AQ179" s="8"/>
      <c r="AR179" s="8"/>
      <c r="AS179" s="8"/>
      <c r="AT179" s="8"/>
      <c r="AU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13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</row>
    <row r="180" spans="1:254" s="7" customFormat="1" ht="14.25">
      <c r="A180" s="12"/>
      <c r="C180" s="90"/>
      <c r="E180" s="9"/>
      <c r="F180" s="21"/>
      <c r="H180" s="8"/>
      <c r="I180" s="9"/>
      <c r="J180" s="21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E180" s="8"/>
      <c r="AG180" s="11"/>
      <c r="AH180" s="12"/>
      <c r="AK180" s="8"/>
      <c r="AM180" s="8"/>
      <c r="AP180" s="8"/>
      <c r="AQ180" s="8"/>
      <c r="AR180" s="8"/>
      <c r="AS180" s="8"/>
      <c r="AT180" s="8"/>
      <c r="AU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13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</row>
    <row r="181" spans="1:254" s="7" customFormat="1" ht="14.25">
      <c r="A181" s="12"/>
      <c r="C181" s="90"/>
      <c r="E181" s="9"/>
      <c r="F181" s="21"/>
      <c r="H181" s="8"/>
      <c r="I181" s="9"/>
      <c r="J181" s="21"/>
      <c r="K181" s="2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E181" s="8"/>
      <c r="AG181" s="11"/>
      <c r="AH181" s="12"/>
      <c r="AK181" s="8"/>
      <c r="AM181" s="8"/>
      <c r="AP181" s="8"/>
      <c r="AQ181" s="8"/>
      <c r="AR181" s="8"/>
      <c r="AS181" s="8"/>
      <c r="AT181" s="8"/>
      <c r="AU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13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</row>
    <row r="182" spans="1:254" s="7" customFormat="1" ht="14.25">
      <c r="A182" s="12"/>
      <c r="C182" s="90"/>
      <c r="E182" s="9"/>
      <c r="F182" s="21"/>
      <c r="H182" s="8"/>
      <c r="I182" s="9"/>
      <c r="J182" s="21"/>
      <c r="K182" s="2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E182" s="8"/>
      <c r="AG182" s="11"/>
      <c r="AH182" s="12"/>
      <c r="AK182" s="8"/>
      <c r="AM182" s="8"/>
      <c r="AP182" s="8"/>
      <c r="AQ182" s="8"/>
      <c r="AR182" s="8"/>
      <c r="AS182" s="8"/>
      <c r="AT182" s="8"/>
      <c r="AU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13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</row>
    <row r="183" spans="1:254" s="7" customFormat="1" ht="14.25">
      <c r="A183" s="12"/>
      <c r="C183" s="90"/>
      <c r="E183" s="9"/>
      <c r="F183" s="21"/>
      <c r="H183" s="8"/>
      <c r="I183" s="9"/>
      <c r="J183" s="21"/>
      <c r="K183" s="2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E183" s="8"/>
      <c r="AG183" s="11"/>
      <c r="AH183" s="12"/>
      <c r="AK183" s="8"/>
      <c r="AM183" s="8"/>
      <c r="AP183" s="8"/>
      <c r="AQ183" s="8"/>
      <c r="AR183" s="8"/>
      <c r="AS183" s="8"/>
      <c r="AT183" s="8"/>
      <c r="AU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13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</row>
    <row r="184" spans="1:254" s="7" customFormat="1" ht="14.25">
      <c r="A184" s="12"/>
      <c r="C184" s="90"/>
      <c r="E184" s="9"/>
      <c r="F184" s="21"/>
      <c r="H184" s="8"/>
      <c r="I184" s="9"/>
      <c r="J184" s="21"/>
      <c r="K184" s="2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E184" s="8"/>
      <c r="AG184" s="11"/>
      <c r="AH184" s="12"/>
      <c r="AK184" s="8"/>
      <c r="AM184" s="8"/>
      <c r="AP184" s="8"/>
      <c r="AQ184" s="8"/>
      <c r="AR184" s="8"/>
      <c r="AS184" s="8"/>
      <c r="AT184" s="8"/>
      <c r="AU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13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</row>
    <row r="185" spans="1:254" s="7" customFormat="1" ht="14.25">
      <c r="A185" s="12"/>
      <c r="C185" s="90"/>
      <c r="E185" s="9"/>
      <c r="F185" s="21"/>
      <c r="H185" s="8"/>
      <c r="I185" s="9"/>
      <c r="J185" s="21"/>
      <c r="K185" s="2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E185" s="8"/>
      <c r="AG185" s="11"/>
      <c r="AH185" s="12"/>
      <c r="AK185" s="8"/>
      <c r="AM185" s="8"/>
      <c r="AP185" s="8"/>
      <c r="AQ185" s="8"/>
      <c r="AR185" s="8"/>
      <c r="AS185" s="8"/>
      <c r="AT185" s="8"/>
      <c r="AU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13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</row>
    <row r="186" spans="1:254" s="7" customFormat="1" ht="14.25">
      <c r="A186" s="12"/>
      <c r="C186" s="90"/>
      <c r="E186" s="9"/>
      <c r="F186" s="21"/>
      <c r="H186" s="8"/>
      <c r="I186" s="9"/>
      <c r="J186" s="21"/>
      <c r="K186" s="2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E186" s="8"/>
      <c r="AG186" s="11"/>
      <c r="AH186" s="12"/>
      <c r="AK186" s="8"/>
      <c r="AM186" s="8"/>
      <c r="AP186" s="8"/>
      <c r="AQ186" s="8"/>
      <c r="AR186" s="8"/>
      <c r="AS186" s="8"/>
      <c r="AT186" s="8"/>
      <c r="AU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13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</row>
    <row r="187" spans="1:254" s="7" customFormat="1" ht="14.25">
      <c r="A187" s="12"/>
      <c r="C187" s="90"/>
      <c r="E187" s="9"/>
      <c r="F187" s="21"/>
      <c r="H187" s="8"/>
      <c r="I187" s="9"/>
      <c r="J187" s="21"/>
      <c r="K187" s="2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E187" s="8"/>
      <c r="AG187" s="11"/>
      <c r="AH187" s="12"/>
      <c r="AK187" s="8"/>
      <c r="AM187" s="8"/>
      <c r="AP187" s="8"/>
      <c r="AQ187" s="8"/>
      <c r="AR187" s="8"/>
      <c r="AS187" s="8"/>
      <c r="AT187" s="8"/>
      <c r="AU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13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</row>
    <row r="188" spans="1:254" s="7" customFormat="1" ht="14.25">
      <c r="A188" s="12"/>
      <c r="C188" s="90"/>
      <c r="E188" s="9"/>
      <c r="F188" s="21"/>
      <c r="H188" s="8"/>
      <c r="I188" s="9"/>
      <c r="J188" s="21"/>
      <c r="K188" s="2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E188" s="8"/>
      <c r="AG188" s="11"/>
      <c r="AH188" s="12"/>
      <c r="AK188" s="8"/>
      <c r="AM188" s="8"/>
      <c r="AP188" s="8"/>
      <c r="AQ188" s="8"/>
      <c r="AR188" s="8"/>
      <c r="AS188" s="8"/>
      <c r="AT188" s="8"/>
      <c r="AU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13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</row>
    <row r="189" spans="1:254" s="7" customFormat="1" ht="14.25">
      <c r="A189" s="12"/>
      <c r="C189" s="90"/>
      <c r="E189" s="9"/>
      <c r="F189" s="21"/>
      <c r="H189" s="8"/>
      <c r="I189" s="9"/>
      <c r="J189" s="21"/>
      <c r="K189" s="2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E189" s="8"/>
      <c r="AG189" s="11"/>
      <c r="AH189" s="12"/>
      <c r="AK189" s="8"/>
      <c r="AM189" s="8"/>
      <c r="AP189" s="8"/>
      <c r="AQ189" s="8"/>
      <c r="AR189" s="8"/>
      <c r="AS189" s="8"/>
      <c r="AT189" s="8"/>
      <c r="AU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13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</row>
    <row r="190" spans="1:254" s="7" customFormat="1" ht="14.25">
      <c r="A190" s="12"/>
      <c r="C190" s="90"/>
      <c r="E190" s="9"/>
      <c r="F190" s="21"/>
      <c r="H190" s="8"/>
      <c r="I190" s="9"/>
      <c r="J190" s="21"/>
      <c r="K190" s="2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E190" s="8"/>
      <c r="AG190" s="11"/>
      <c r="AH190" s="12"/>
      <c r="AK190" s="8"/>
      <c r="AM190" s="8"/>
      <c r="AP190" s="8"/>
      <c r="AQ190" s="8"/>
      <c r="AR190" s="8"/>
      <c r="AS190" s="8"/>
      <c r="AT190" s="8"/>
      <c r="AU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13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</row>
    <row r="191" spans="1:254" s="7" customFormat="1" ht="14.25">
      <c r="A191" s="12"/>
      <c r="C191" s="90"/>
      <c r="E191" s="9"/>
      <c r="F191" s="21"/>
      <c r="H191" s="8"/>
      <c r="I191" s="9"/>
      <c r="J191" s="21"/>
      <c r="K191" s="2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E191" s="8"/>
      <c r="AG191" s="11"/>
      <c r="AH191" s="12"/>
      <c r="AK191" s="8"/>
      <c r="AM191" s="8"/>
      <c r="AP191" s="8"/>
      <c r="AQ191" s="8"/>
      <c r="AR191" s="8"/>
      <c r="AS191" s="8"/>
      <c r="AT191" s="8"/>
      <c r="AU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13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</row>
    <row r="192" spans="1:254" s="7" customFormat="1" ht="14.25">
      <c r="A192" s="12"/>
      <c r="C192" s="90"/>
      <c r="E192" s="9"/>
      <c r="F192" s="21"/>
      <c r="H192" s="8"/>
      <c r="I192" s="9"/>
      <c r="J192" s="21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E192" s="8"/>
      <c r="AG192" s="11"/>
      <c r="AH192" s="12"/>
      <c r="AK192" s="8"/>
      <c r="AM192" s="8"/>
      <c r="AP192" s="8"/>
      <c r="AQ192" s="8"/>
      <c r="AR192" s="8"/>
      <c r="AS192" s="8"/>
      <c r="AT192" s="8"/>
      <c r="AU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13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</row>
    <row r="193" spans="1:254" s="7" customFormat="1" ht="14.25">
      <c r="A193" s="12"/>
      <c r="C193" s="90"/>
      <c r="E193" s="9"/>
      <c r="F193" s="21"/>
      <c r="H193" s="8"/>
      <c r="I193" s="9"/>
      <c r="J193" s="21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E193" s="8"/>
      <c r="AG193" s="11"/>
      <c r="AH193" s="12"/>
      <c r="AK193" s="8"/>
      <c r="AM193" s="8"/>
      <c r="AP193" s="8"/>
      <c r="AQ193" s="8"/>
      <c r="AR193" s="8"/>
      <c r="AS193" s="8"/>
      <c r="AT193" s="8"/>
      <c r="AU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13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</row>
    <row r="194" spans="1:254" s="7" customFormat="1" ht="14.25">
      <c r="A194" s="12"/>
      <c r="C194" s="90"/>
      <c r="E194" s="9"/>
      <c r="F194" s="21"/>
      <c r="H194" s="8"/>
      <c r="I194" s="9"/>
      <c r="J194" s="21"/>
      <c r="K194" s="2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E194" s="8"/>
      <c r="AG194" s="11"/>
      <c r="AH194" s="12"/>
      <c r="AK194" s="8"/>
      <c r="AM194" s="8"/>
      <c r="AP194" s="8"/>
      <c r="AQ194" s="8"/>
      <c r="AR194" s="8"/>
      <c r="AS194" s="8"/>
      <c r="AT194" s="8"/>
      <c r="AU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13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</row>
    <row r="195" spans="1:254" s="7" customFormat="1" ht="14.25">
      <c r="A195" s="12"/>
      <c r="C195" s="90"/>
      <c r="E195" s="9"/>
      <c r="F195" s="21"/>
      <c r="H195" s="8"/>
      <c r="I195" s="9"/>
      <c r="J195" s="21"/>
      <c r="K195" s="2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E195" s="8"/>
      <c r="AG195" s="11"/>
      <c r="AH195" s="12"/>
      <c r="AK195" s="8"/>
      <c r="AM195" s="8"/>
      <c r="AP195" s="8"/>
      <c r="AQ195" s="8"/>
      <c r="AR195" s="8"/>
      <c r="AS195" s="8"/>
      <c r="AT195" s="8"/>
      <c r="AU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13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</row>
    <row r="196" spans="1:254" s="7" customFormat="1" ht="14.25">
      <c r="A196" s="12"/>
      <c r="C196" s="90"/>
      <c r="E196" s="9"/>
      <c r="F196" s="21"/>
      <c r="H196" s="8"/>
      <c r="I196" s="9"/>
      <c r="J196" s="21"/>
      <c r="K196" s="2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E196" s="8"/>
      <c r="AG196" s="11"/>
      <c r="AH196" s="12"/>
      <c r="AK196" s="8"/>
      <c r="AM196" s="8"/>
      <c r="AP196" s="8"/>
      <c r="AQ196" s="8"/>
      <c r="AR196" s="8"/>
      <c r="AS196" s="8"/>
      <c r="AT196" s="8"/>
      <c r="AU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13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</row>
    <row r="197" spans="1:254" s="7" customFormat="1" ht="14.25">
      <c r="A197" s="12"/>
      <c r="C197" s="90"/>
      <c r="E197" s="9"/>
      <c r="F197" s="21"/>
      <c r="H197" s="8"/>
      <c r="I197" s="9"/>
      <c r="J197" s="21"/>
      <c r="K197" s="2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E197" s="8"/>
      <c r="AG197" s="11"/>
      <c r="AH197" s="12"/>
      <c r="AK197" s="8"/>
      <c r="AM197" s="8"/>
      <c r="AP197" s="8"/>
      <c r="AQ197" s="8"/>
      <c r="AR197" s="8"/>
      <c r="AS197" s="8"/>
      <c r="AT197" s="8"/>
      <c r="AU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13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</row>
    <row r="198" spans="1:254" s="7" customFormat="1" ht="14.25">
      <c r="A198" s="12"/>
      <c r="C198" s="90"/>
      <c r="E198" s="9"/>
      <c r="F198" s="21"/>
      <c r="H198" s="8"/>
      <c r="I198" s="9"/>
      <c r="J198" s="21"/>
      <c r="K198" s="2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E198" s="8"/>
      <c r="AG198" s="11"/>
      <c r="AH198" s="12"/>
      <c r="AK198" s="8"/>
      <c r="AM198" s="8"/>
      <c r="AP198" s="8"/>
      <c r="AQ198" s="8"/>
      <c r="AR198" s="8"/>
      <c r="AS198" s="8"/>
      <c r="AT198" s="8"/>
      <c r="AU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13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</row>
    <row r="199" spans="1:254" s="7" customFormat="1" ht="14.25">
      <c r="A199" s="12"/>
      <c r="C199" s="90"/>
      <c r="E199" s="9"/>
      <c r="F199" s="21"/>
      <c r="H199" s="8"/>
      <c r="I199" s="9"/>
      <c r="J199" s="21"/>
      <c r="K199" s="2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E199" s="8"/>
      <c r="AG199" s="11"/>
      <c r="AH199" s="12"/>
      <c r="AK199" s="8"/>
      <c r="AM199" s="8"/>
      <c r="AP199" s="8"/>
      <c r="AQ199" s="8"/>
      <c r="AR199" s="8"/>
      <c r="AS199" s="8"/>
      <c r="AT199" s="8"/>
      <c r="AU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13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</row>
    <row r="200" spans="1:254" s="7" customFormat="1" ht="14.25">
      <c r="A200" s="12"/>
      <c r="C200" s="90"/>
      <c r="E200" s="9"/>
      <c r="F200" s="21"/>
      <c r="H200" s="8"/>
      <c r="I200" s="9"/>
      <c r="J200" s="21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E200" s="8"/>
      <c r="AG200" s="11"/>
      <c r="AH200" s="12"/>
      <c r="AK200" s="8"/>
      <c r="AM200" s="8"/>
      <c r="AP200" s="8"/>
      <c r="AQ200" s="8"/>
      <c r="AR200" s="8"/>
      <c r="AS200" s="8"/>
      <c r="AT200" s="8"/>
      <c r="AU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13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</row>
    <row r="201" spans="1:254" s="7" customFormat="1" ht="14.25">
      <c r="A201" s="12"/>
      <c r="C201" s="90"/>
      <c r="E201" s="9"/>
      <c r="F201" s="21"/>
      <c r="H201" s="8"/>
      <c r="I201" s="9"/>
      <c r="J201" s="21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E201" s="8"/>
      <c r="AG201" s="11"/>
      <c r="AH201" s="12"/>
      <c r="AK201" s="8"/>
      <c r="AM201" s="8"/>
      <c r="AP201" s="8"/>
      <c r="AQ201" s="8"/>
      <c r="AR201" s="8"/>
      <c r="AS201" s="8"/>
      <c r="AT201" s="8"/>
      <c r="AU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13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</row>
    <row r="202" spans="1:254" s="7" customFormat="1" ht="14.25">
      <c r="A202" s="12"/>
      <c r="C202" s="90"/>
      <c r="E202" s="9"/>
      <c r="F202" s="21"/>
      <c r="H202" s="8"/>
      <c r="I202" s="9"/>
      <c r="J202" s="21"/>
      <c r="K202" s="2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E202" s="8"/>
      <c r="AG202" s="11"/>
      <c r="AH202" s="12"/>
      <c r="AK202" s="8"/>
      <c r="AM202" s="8"/>
      <c r="AP202" s="8"/>
      <c r="AQ202" s="8"/>
      <c r="AR202" s="8"/>
      <c r="AS202" s="8"/>
      <c r="AT202" s="8"/>
      <c r="AU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13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</row>
    <row r="203" spans="1:254" s="7" customFormat="1" ht="14.25">
      <c r="A203" s="12"/>
      <c r="C203" s="90"/>
      <c r="E203" s="9"/>
      <c r="F203" s="21"/>
      <c r="H203" s="8"/>
      <c r="I203" s="9"/>
      <c r="J203" s="21"/>
      <c r="K203" s="2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E203" s="8"/>
      <c r="AG203" s="11"/>
      <c r="AH203" s="12"/>
      <c r="AK203" s="8"/>
      <c r="AM203" s="8"/>
      <c r="AP203" s="8"/>
      <c r="AQ203" s="8"/>
      <c r="AR203" s="8"/>
      <c r="AS203" s="8"/>
      <c r="AT203" s="8"/>
      <c r="AU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13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</row>
    <row r="204" spans="1:254" s="7" customFormat="1" ht="14.25">
      <c r="A204" s="12"/>
      <c r="C204" s="90"/>
      <c r="E204" s="9"/>
      <c r="F204" s="21"/>
      <c r="H204" s="8"/>
      <c r="I204" s="9"/>
      <c r="J204" s="21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E204" s="8"/>
      <c r="AG204" s="11"/>
      <c r="AH204" s="12"/>
      <c r="AK204" s="8"/>
      <c r="AM204" s="8"/>
      <c r="AP204" s="8"/>
      <c r="AQ204" s="8"/>
      <c r="AR204" s="8"/>
      <c r="AS204" s="8"/>
      <c r="AT204" s="8"/>
      <c r="AU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13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</row>
    <row r="205" spans="1:254" s="7" customFormat="1" ht="14.25">
      <c r="A205" s="12"/>
      <c r="C205" s="90"/>
      <c r="E205" s="9"/>
      <c r="F205" s="21"/>
      <c r="H205" s="8"/>
      <c r="I205" s="9"/>
      <c r="J205" s="21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E205" s="8"/>
      <c r="AG205" s="11"/>
      <c r="AH205" s="12"/>
      <c r="AK205" s="8"/>
      <c r="AM205" s="8"/>
      <c r="AP205" s="8"/>
      <c r="AQ205" s="8"/>
      <c r="AR205" s="8"/>
      <c r="AS205" s="8"/>
      <c r="AT205" s="8"/>
      <c r="AU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13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</row>
    <row r="206" spans="1:254" s="7" customFormat="1" ht="14.25">
      <c r="A206" s="12"/>
      <c r="C206" s="90"/>
      <c r="E206" s="9"/>
      <c r="F206" s="21"/>
      <c r="H206" s="8"/>
      <c r="I206" s="9"/>
      <c r="J206" s="21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E206" s="8"/>
      <c r="AG206" s="11"/>
      <c r="AH206" s="12"/>
      <c r="AK206" s="8"/>
      <c r="AM206" s="8"/>
      <c r="AP206" s="8"/>
      <c r="AQ206" s="8"/>
      <c r="AR206" s="8"/>
      <c r="AS206" s="8"/>
      <c r="AT206" s="8"/>
      <c r="AU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13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</row>
    <row r="207" spans="1:254" s="7" customFormat="1" ht="14.25">
      <c r="A207" s="12"/>
      <c r="C207" s="90"/>
      <c r="E207" s="9"/>
      <c r="F207" s="21"/>
      <c r="H207" s="8"/>
      <c r="I207" s="9"/>
      <c r="J207" s="21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E207" s="8"/>
      <c r="AG207" s="11"/>
      <c r="AH207" s="12"/>
      <c r="AK207" s="8"/>
      <c r="AM207" s="8"/>
      <c r="AP207" s="8"/>
      <c r="AQ207" s="8"/>
      <c r="AR207" s="8"/>
      <c r="AS207" s="8"/>
      <c r="AT207" s="8"/>
      <c r="AU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13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</row>
    <row r="208" spans="1:254" s="7" customFormat="1" ht="14.25">
      <c r="A208" s="12"/>
      <c r="C208" s="90"/>
      <c r="E208" s="9"/>
      <c r="F208" s="21"/>
      <c r="H208" s="8"/>
      <c r="I208" s="9"/>
      <c r="J208" s="21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E208" s="8"/>
      <c r="AG208" s="11"/>
      <c r="AH208" s="12"/>
      <c r="AK208" s="8"/>
      <c r="AM208" s="8"/>
      <c r="AP208" s="8"/>
      <c r="AQ208" s="8"/>
      <c r="AR208" s="8"/>
      <c r="AS208" s="8"/>
      <c r="AT208" s="8"/>
      <c r="AU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13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</row>
    <row r="209" spans="1:254" s="7" customFormat="1" ht="14.25">
      <c r="A209" s="12"/>
      <c r="C209" s="90"/>
      <c r="E209" s="9"/>
      <c r="F209" s="21"/>
      <c r="H209" s="8"/>
      <c r="I209" s="9"/>
      <c r="J209" s="21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E209" s="8"/>
      <c r="AG209" s="11"/>
      <c r="AH209" s="12"/>
      <c r="AK209" s="8"/>
      <c r="AM209" s="8"/>
      <c r="AP209" s="8"/>
      <c r="AQ209" s="8"/>
      <c r="AR209" s="8"/>
      <c r="AS209" s="8"/>
      <c r="AT209" s="8"/>
      <c r="AU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13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</row>
    <row r="210" spans="1:254" s="7" customFormat="1" ht="14.25">
      <c r="A210" s="12"/>
      <c r="C210" s="90"/>
      <c r="E210" s="9"/>
      <c r="F210" s="21"/>
      <c r="H210" s="8"/>
      <c r="I210" s="9"/>
      <c r="J210" s="21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E210" s="8"/>
      <c r="AG210" s="11"/>
      <c r="AH210" s="12"/>
      <c r="AK210" s="8"/>
      <c r="AM210" s="8"/>
      <c r="AP210" s="8"/>
      <c r="AQ210" s="8"/>
      <c r="AR210" s="8"/>
      <c r="AS210" s="8"/>
      <c r="AT210" s="8"/>
      <c r="AU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13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</row>
    <row r="211" spans="1:254" s="7" customFormat="1" ht="14.25">
      <c r="A211" s="12"/>
      <c r="C211" s="90"/>
      <c r="E211" s="9"/>
      <c r="F211" s="21"/>
      <c r="H211" s="8"/>
      <c r="I211" s="9"/>
      <c r="J211" s="21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E211" s="8"/>
      <c r="AG211" s="11"/>
      <c r="AH211" s="12"/>
      <c r="AK211" s="8"/>
      <c r="AM211" s="8"/>
      <c r="AP211" s="8"/>
      <c r="AQ211" s="8"/>
      <c r="AR211" s="8"/>
      <c r="AS211" s="8"/>
      <c r="AT211" s="8"/>
      <c r="AU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13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</row>
    <row r="212" spans="1:254" s="7" customFormat="1" ht="14.25">
      <c r="A212" s="12"/>
      <c r="C212" s="90"/>
      <c r="E212" s="9"/>
      <c r="F212" s="21"/>
      <c r="H212" s="8"/>
      <c r="I212" s="9"/>
      <c r="J212" s="21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E212" s="8"/>
      <c r="AG212" s="11"/>
      <c r="AH212" s="12"/>
      <c r="AK212" s="8"/>
      <c r="AM212" s="8"/>
      <c r="AP212" s="8"/>
      <c r="AQ212" s="8"/>
      <c r="AR212" s="8"/>
      <c r="AS212" s="8"/>
      <c r="AT212" s="8"/>
      <c r="AU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13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</row>
    <row r="213" spans="1:254" s="7" customFormat="1" ht="14.25">
      <c r="A213" s="12"/>
      <c r="C213" s="90"/>
      <c r="E213" s="9"/>
      <c r="F213" s="21"/>
      <c r="H213" s="8"/>
      <c r="I213" s="9"/>
      <c r="J213" s="21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E213" s="8"/>
      <c r="AG213" s="11"/>
      <c r="AH213" s="12"/>
      <c r="AK213" s="8"/>
      <c r="AM213" s="8"/>
      <c r="AP213" s="8"/>
      <c r="AQ213" s="8"/>
      <c r="AR213" s="8"/>
      <c r="AS213" s="8"/>
      <c r="AT213" s="8"/>
      <c r="AU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13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</row>
    <row r="214" spans="1:254" s="7" customFormat="1" ht="14.25">
      <c r="A214" s="12"/>
      <c r="C214" s="90"/>
      <c r="E214" s="9"/>
      <c r="F214" s="21"/>
      <c r="H214" s="8"/>
      <c r="I214" s="9"/>
      <c r="J214" s="21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E214" s="8"/>
      <c r="AG214" s="11"/>
      <c r="AH214" s="12"/>
      <c r="AK214" s="8"/>
      <c r="AM214" s="8"/>
      <c r="AP214" s="8"/>
      <c r="AQ214" s="8"/>
      <c r="AR214" s="8"/>
      <c r="AS214" s="8"/>
      <c r="AT214" s="8"/>
      <c r="AU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13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</row>
    <row r="215" spans="1:254" s="7" customFormat="1" ht="14.25">
      <c r="A215" s="12"/>
      <c r="C215" s="90"/>
      <c r="E215" s="9"/>
      <c r="F215" s="21"/>
      <c r="H215" s="8"/>
      <c r="I215" s="9"/>
      <c r="J215" s="21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E215" s="8"/>
      <c r="AG215" s="11"/>
      <c r="AH215" s="12"/>
      <c r="AK215" s="8"/>
      <c r="AM215" s="8"/>
      <c r="AP215" s="8"/>
      <c r="AQ215" s="8"/>
      <c r="AR215" s="8"/>
      <c r="AS215" s="8"/>
      <c r="AT215" s="8"/>
      <c r="AU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13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</row>
    <row r="216" spans="1:254" s="7" customFormat="1" ht="14.25">
      <c r="A216" s="12"/>
      <c r="C216" s="90"/>
      <c r="E216" s="9"/>
      <c r="F216" s="21"/>
      <c r="H216" s="8"/>
      <c r="I216" s="9"/>
      <c r="J216" s="21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E216" s="8"/>
      <c r="AG216" s="11"/>
      <c r="AH216" s="12"/>
      <c r="AK216" s="8"/>
      <c r="AM216" s="8"/>
      <c r="AP216" s="8"/>
      <c r="AQ216" s="8"/>
      <c r="AR216" s="8"/>
      <c r="AS216" s="8"/>
      <c r="AT216" s="8"/>
      <c r="AU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13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</row>
    <row r="217" spans="1:254" s="7" customFormat="1" ht="14.25">
      <c r="A217" s="12"/>
      <c r="C217" s="90"/>
      <c r="E217" s="9"/>
      <c r="F217" s="21"/>
      <c r="H217" s="8"/>
      <c r="I217" s="9"/>
      <c r="J217" s="21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E217" s="8"/>
      <c r="AG217" s="11"/>
      <c r="AH217" s="12"/>
      <c r="AK217" s="8"/>
      <c r="AM217" s="8"/>
      <c r="AP217" s="8"/>
      <c r="AQ217" s="8"/>
      <c r="AR217" s="8"/>
      <c r="AS217" s="8"/>
      <c r="AT217" s="8"/>
      <c r="AU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13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</row>
    <row r="218" spans="1:254" s="7" customFormat="1" ht="14.25">
      <c r="A218" s="12"/>
      <c r="C218" s="90"/>
      <c r="E218" s="9"/>
      <c r="F218" s="21"/>
      <c r="H218" s="8"/>
      <c r="I218" s="9"/>
      <c r="J218" s="21"/>
      <c r="K218" s="2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E218" s="8"/>
      <c r="AG218" s="11"/>
      <c r="AH218" s="12"/>
      <c r="AK218" s="8"/>
      <c r="AM218" s="8"/>
      <c r="AP218" s="8"/>
      <c r="AQ218" s="8"/>
      <c r="AR218" s="8"/>
      <c r="AS218" s="8"/>
      <c r="AT218" s="8"/>
      <c r="AU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13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</row>
    <row r="219" spans="1:254" s="7" customFormat="1" ht="14.25">
      <c r="A219" s="12"/>
      <c r="C219" s="90"/>
      <c r="E219" s="9"/>
      <c r="F219" s="21"/>
      <c r="H219" s="8"/>
      <c r="I219" s="9"/>
      <c r="J219" s="21"/>
      <c r="K219" s="2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E219" s="8"/>
      <c r="AG219" s="11"/>
      <c r="AH219" s="12"/>
      <c r="AK219" s="8"/>
      <c r="AM219" s="8"/>
      <c r="AP219" s="8"/>
      <c r="AQ219" s="8"/>
      <c r="AR219" s="8"/>
      <c r="AS219" s="8"/>
      <c r="AT219" s="8"/>
      <c r="AU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13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</row>
    <row r="220" spans="1:254" s="7" customFormat="1" ht="14.25">
      <c r="A220" s="12"/>
      <c r="C220" s="90"/>
      <c r="E220" s="9"/>
      <c r="F220" s="21"/>
      <c r="H220" s="8"/>
      <c r="I220" s="9"/>
      <c r="J220" s="21"/>
      <c r="K220" s="2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E220" s="8"/>
      <c r="AG220" s="11"/>
      <c r="AH220" s="12"/>
      <c r="AK220" s="8"/>
      <c r="AM220" s="8"/>
      <c r="AP220" s="8"/>
      <c r="AQ220" s="8"/>
      <c r="AR220" s="8"/>
      <c r="AS220" s="8"/>
      <c r="AT220" s="8"/>
      <c r="AU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13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</row>
    <row r="221" spans="1:254" s="7" customFormat="1" ht="14.25">
      <c r="A221" s="12"/>
      <c r="C221" s="90"/>
      <c r="E221" s="9"/>
      <c r="F221" s="21"/>
      <c r="H221" s="8"/>
      <c r="I221" s="9"/>
      <c r="J221" s="21"/>
      <c r="K221" s="2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E221" s="8"/>
      <c r="AG221" s="11"/>
      <c r="AH221" s="12"/>
      <c r="AK221" s="8"/>
      <c r="AM221" s="8"/>
      <c r="AP221" s="8"/>
      <c r="AQ221" s="8"/>
      <c r="AR221" s="8"/>
      <c r="AS221" s="8"/>
      <c r="AT221" s="8"/>
      <c r="AU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13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</row>
    <row r="222" spans="1:254" s="7" customFormat="1" ht="14.25">
      <c r="A222" s="12"/>
      <c r="C222" s="90"/>
      <c r="E222" s="9"/>
      <c r="F222" s="21"/>
      <c r="H222" s="8"/>
      <c r="I222" s="9"/>
      <c r="J222" s="21"/>
      <c r="K222" s="2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E222" s="8"/>
      <c r="AG222" s="11"/>
      <c r="AH222" s="12"/>
      <c r="AK222" s="8"/>
      <c r="AM222" s="8"/>
      <c r="AP222" s="8"/>
      <c r="AQ222" s="8"/>
      <c r="AR222" s="8"/>
      <c r="AS222" s="8"/>
      <c r="AT222" s="8"/>
      <c r="AU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13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</row>
    <row r="223" spans="1:254" s="7" customFormat="1" ht="14.25">
      <c r="A223" s="12"/>
      <c r="C223" s="90"/>
      <c r="E223" s="9"/>
      <c r="F223" s="21"/>
      <c r="H223" s="8"/>
      <c r="I223" s="9"/>
      <c r="J223" s="21"/>
      <c r="K223" s="2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E223" s="8"/>
      <c r="AG223" s="11"/>
      <c r="AH223" s="12"/>
      <c r="AK223" s="8"/>
      <c r="AM223" s="8"/>
      <c r="AP223" s="8"/>
      <c r="AQ223" s="8"/>
      <c r="AR223" s="8"/>
      <c r="AS223" s="8"/>
      <c r="AT223" s="8"/>
      <c r="AU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13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</row>
    <row r="224" spans="1:254" s="7" customFormat="1" ht="14.25">
      <c r="A224" s="12"/>
      <c r="C224" s="90"/>
      <c r="E224" s="9"/>
      <c r="F224" s="21"/>
      <c r="H224" s="8"/>
      <c r="I224" s="9"/>
      <c r="J224" s="21"/>
      <c r="K224" s="2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E224" s="8"/>
      <c r="AG224" s="11"/>
      <c r="AH224" s="12"/>
      <c r="AK224" s="8"/>
      <c r="AM224" s="8"/>
      <c r="AP224" s="8"/>
      <c r="AQ224" s="8"/>
      <c r="AR224" s="8"/>
      <c r="AS224" s="8"/>
      <c r="AT224" s="8"/>
      <c r="AU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13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</row>
    <row r="225" spans="1:254" s="7" customFormat="1" ht="14.25">
      <c r="A225" s="12"/>
      <c r="C225" s="90"/>
      <c r="E225" s="9"/>
      <c r="F225" s="21"/>
      <c r="H225" s="8"/>
      <c r="I225" s="9"/>
      <c r="J225" s="21"/>
      <c r="K225" s="2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E225" s="8"/>
      <c r="AG225" s="11"/>
      <c r="AH225" s="12"/>
      <c r="AK225" s="8"/>
      <c r="AM225" s="8"/>
      <c r="AP225" s="8"/>
      <c r="AQ225" s="8"/>
      <c r="AR225" s="8"/>
      <c r="AS225" s="8"/>
      <c r="AT225" s="8"/>
      <c r="AU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13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</row>
    <row r="226" spans="1:254" s="7" customFormat="1" ht="14.25">
      <c r="A226" s="12"/>
      <c r="C226" s="90"/>
      <c r="E226" s="9"/>
      <c r="F226" s="21"/>
      <c r="H226" s="8"/>
      <c r="I226" s="9"/>
      <c r="J226" s="21"/>
      <c r="K226" s="2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E226" s="8"/>
      <c r="AG226" s="11"/>
      <c r="AH226" s="12"/>
      <c r="AK226" s="8"/>
      <c r="AM226" s="8"/>
      <c r="AP226" s="8"/>
      <c r="AQ226" s="8"/>
      <c r="AR226" s="8"/>
      <c r="AS226" s="8"/>
      <c r="AT226" s="8"/>
      <c r="AU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13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</row>
    <row r="227" spans="1:254" s="7" customFormat="1" ht="14.25">
      <c r="A227" s="12"/>
      <c r="C227" s="90"/>
      <c r="E227" s="9"/>
      <c r="F227" s="21"/>
      <c r="H227" s="8"/>
      <c r="I227" s="9"/>
      <c r="J227" s="21"/>
      <c r="K227" s="2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E227" s="8"/>
      <c r="AG227" s="11"/>
      <c r="AH227" s="12"/>
      <c r="AK227" s="8"/>
      <c r="AM227" s="8"/>
      <c r="AP227" s="8"/>
      <c r="AQ227" s="8"/>
      <c r="AR227" s="8"/>
      <c r="AS227" s="8"/>
      <c r="AT227" s="8"/>
      <c r="AU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13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</row>
    <row r="228" spans="1:254" s="7" customFormat="1" ht="14.25">
      <c r="A228" s="12"/>
      <c r="C228" s="90"/>
      <c r="E228" s="9"/>
      <c r="F228" s="21"/>
      <c r="H228" s="8"/>
      <c r="I228" s="9"/>
      <c r="J228" s="21"/>
      <c r="K228" s="2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E228" s="8"/>
      <c r="AG228" s="11"/>
      <c r="AH228" s="12"/>
      <c r="AK228" s="8"/>
      <c r="AM228" s="8"/>
      <c r="AP228" s="8"/>
      <c r="AQ228" s="8"/>
      <c r="AR228" s="8"/>
      <c r="AS228" s="8"/>
      <c r="AT228" s="8"/>
      <c r="AU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13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</row>
    <row r="229" spans="1:254" s="7" customFormat="1" ht="14.25">
      <c r="A229" s="12"/>
      <c r="C229" s="90"/>
      <c r="E229" s="9"/>
      <c r="F229" s="21"/>
      <c r="H229" s="8"/>
      <c r="I229" s="9"/>
      <c r="J229" s="21"/>
      <c r="K229" s="2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E229" s="8"/>
      <c r="AG229" s="11"/>
      <c r="AH229" s="12"/>
      <c r="AK229" s="8"/>
      <c r="AM229" s="8"/>
      <c r="AP229" s="8"/>
      <c r="AQ229" s="8"/>
      <c r="AR229" s="8"/>
      <c r="AS229" s="8"/>
      <c r="AT229" s="8"/>
      <c r="AU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13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</row>
    <row r="230" spans="1:254" s="7" customFormat="1" ht="14.25">
      <c r="A230" s="12"/>
      <c r="C230" s="90"/>
      <c r="E230" s="9"/>
      <c r="F230" s="21"/>
      <c r="H230" s="8"/>
      <c r="I230" s="9"/>
      <c r="J230" s="21"/>
      <c r="K230" s="2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E230" s="8"/>
      <c r="AG230" s="11"/>
      <c r="AH230" s="12"/>
      <c r="AK230" s="8"/>
      <c r="AM230" s="8"/>
      <c r="AP230" s="8"/>
      <c r="AQ230" s="8"/>
      <c r="AR230" s="8"/>
      <c r="AS230" s="8"/>
      <c r="AT230" s="8"/>
      <c r="AU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13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</row>
    <row r="231" spans="1:254" s="7" customFormat="1" ht="14.25">
      <c r="A231" s="12"/>
      <c r="C231" s="90"/>
      <c r="E231" s="9"/>
      <c r="F231" s="21"/>
      <c r="H231" s="8"/>
      <c r="I231" s="9"/>
      <c r="J231" s="21"/>
      <c r="K231" s="2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E231" s="8"/>
      <c r="AG231" s="11"/>
      <c r="AH231" s="12"/>
      <c r="AK231" s="8"/>
      <c r="AM231" s="8"/>
      <c r="AP231" s="8"/>
      <c r="AQ231" s="8"/>
      <c r="AR231" s="8"/>
      <c r="AS231" s="8"/>
      <c r="AT231" s="8"/>
      <c r="AU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13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</row>
    <row r="232" spans="1:254" s="7" customFormat="1" ht="14.25">
      <c r="A232" s="12"/>
      <c r="C232" s="90"/>
      <c r="E232" s="9"/>
      <c r="F232" s="21"/>
      <c r="H232" s="8"/>
      <c r="I232" s="9"/>
      <c r="J232" s="21"/>
      <c r="K232" s="2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E232" s="8"/>
      <c r="AG232" s="11"/>
      <c r="AH232" s="12"/>
      <c r="AK232" s="8"/>
      <c r="AM232" s="8"/>
      <c r="AP232" s="8"/>
      <c r="AQ232" s="8"/>
      <c r="AR232" s="8"/>
      <c r="AS232" s="8"/>
      <c r="AT232" s="8"/>
      <c r="AU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13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</row>
    <row r="233" spans="1:254" s="7" customFormat="1" ht="14.25">
      <c r="A233" s="12"/>
      <c r="C233" s="90"/>
      <c r="E233" s="9"/>
      <c r="F233" s="21"/>
      <c r="H233" s="8"/>
      <c r="I233" s="9"/>
      <c r="J233" s="21"/>
      <c r="K233" s="2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E233" s="8"/>
      <c r="AG233" s="11"/>
      <c r="AH233" s="12"/>
      <c r="AK233" s="8"/>
      <c r="AM233" s="8"/>
      <c r="AP233" s="8"/>
      <c r="AQ233" s="8"/>
      <c r="AR233" s="8"/>
      <c r="AS233" s="8"/>
      <c r="AT233" s="8"/>
      <c r="AU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13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</row>
    <row r="234" spans="1:254" s="7" customFormat="1" ht="14.25">
      <c r="A234" s="12"/>
      <c r="C234" s="90"/>
      <c r="E234" s="9"/>
      <c r="F234" s="21"/>
      <c r="H234" s="8"/>
      <c r="I234" s="9"/>
      <c r="J234" s="21"/>
      <c r="K234" s="2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E234" s="8"/>
      <c r="AG234" s="11"/>
      <c r="AH234" s="12"/>
      <c r="AK234" s="8"/>
      <c r="AM234" s="8"/>
      <c r="AP234" s="8"/>
      <c r="AQ234" s="8"/>
      <c r="AR234" s="8"/>
      <c r="AS234" s="8"/>
      <c r="AT234" s="8"/>
      <c r="AU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13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</row>
    <row r="235" spans="1:254" s="7" customFormat="1" ht="14.25">
      <c r="A235" s="12"/>
      <c r="C235" s="90"/>
      <c r="E235" s="9"/>
      <c r="F235" s="21"/>
      <c r="H235" s="8"/>
      <c r="I235" s="9"/>
      <c r="J235" s="21"/>
      <c r="K235" s="2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E235" s="8"/>
      <c r="AG235" s="11"/>
      <c r="AH235" s="12"/>
      <c r="AK235" s="8"/>
      <c r="AM235" s="8"/>
      <c r="AP235" s="8"/>
      <c r="AQ235" s="8"/>
      <c r="AR235" s="8"/>
      <c r="AS235" s="8"/>
      <c r="AT235" s="8"/>
      <c r="AU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13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</row>
    <row r="236" spans="1:254" s="7" customFormat="1" ht="14.25">
      <c r="A236" s="12"/>
      <c r="C236" s="90"/>
      <c r="E236" s="9"/>
      <c r="F236" s="21"/>
      <c r="H236" s="8"/>
      <c r="I236" s="9"/>
      <c r="J236" s="21"/>
      <c r="K236" s="2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E236" s="8"/>
      <c r="AG236" s="11"/>
      <c r="AH236" s="12"/>
      <c r="AK236" s="8"/>
      <c r="AM236" s="8"/>
      <c r="AP236" s="8"/>
      <c r="AQ236" s="8"/>
      <c r="AR236" s="8"/>
      <c r="AS236" s="8"/>
      <c r="AT236" s="8"/>
      <c r="AU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13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37" spans="1:254" s="7" customFormat="1" ht="14.25">
      <c r="A237" s="12"/>
      <c r="C237" s="90"/>
      <c r="E237" s="9"/>
      <c r="F237" s="21"/>
      <c r="H237" s="8"/>
      <c r="I237" s="9"/>
      <c r="J237" s="21"/>
      <c r="K237" s="2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E237" s="8"/>
      <c r="AG237" s="11"/>
      <c r="AH237" s="12"/>
      <c r="AK237" s="8"/>
      <c r="AM237" s="8"/>
      <c r="AP237" s="8"/>
      <c r="AQ237" s="8"/>
      <c r="AR237" s="8"/>
      <c r="AS237" s="8"/>
      <c r="AT237" s="8"/>
      <c r="AU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13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</row>
    <row r="238" spans="1:254" s="7" customFormat="1" ht="14.25">
      <c r="A238" s="12"/>
      <c r="C238" s="90"/>
      <c r="E238" s="9"/>
      <c r="F238" s="21"/>
      <c r="H238" s="8"/>
      <c r="I238" s="9"/>
      <c r="J238" s="21"/>
      <c r="K238" s="2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E238" s="8"/>
      <c r="AG238" s="11"/>
      <c r="AH238" s="12"/>
      <c r="AK238" s="8"/>
      <c r="AM238" s="8"/>
      <c r="AP238" s="8"/>
      <c r="AQ238" s="8"/>
      <c r="AR238" s="8"/>
      <c r="AS238" s="8"/>
      <c r="AT238" s="8"/>
      <c r="AU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13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</row>
    <row r="239" spans="1:254" s="7" customFormat="1" ht="14.25">
      <c r="A239" s="12"/>
      <c r="C239" s="90"/>
      <c r="E239" s="9"/>
      <c r="F239" s="21"/>
      <c r="H239" s="8"/>
      <c r="I239" s="9"/>
      <c r="J239" s="21"/>
      <c r="K239" s="2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E239" s="8"/>
      <c r="AG239" s="11"/>
      <c r="AH239" s="12"/>
      <c r="AK239" s="8"/>
      <c r="AM239" s="8"/>
      <c r="AP239" s="8"/>
      <c r="AQ239" s="8"/>
      <c r="AR239" s="8"/>
      <c r="AS239" s="8"/>
      <c r="AT239" s="8"/>
      <c r="AU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13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</row>
    <row r="240" spans="1:254" s="7" customFormat="1" ht="14.25">
      <c r="A240" s="12"/>
      <c r="C240" s="90"/>
      <c r="E240" s="9"/>
      <c r="F240" s="21"/>
      <c r="H240" s="8"/>
      <c r="I240" s="9"/>
      <c r="J240" s="21"/>
      <c r="K240" s="2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E240" s="8"/>
      <c r="AG240" s="11"/>
      <c r="AH240" s="12"/>
      <c r="AK240" s="8"/>
      <c r="AM240" s="8"/>
      <c r="AP240" s="8"/>
      <c r="AQ240" s="8"/>
      <c r="AR240" s="8"/>
      <c r="AS240" s="8"/>
      <c r="AT240" s="8"/>
      <c r="AU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13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</row>
    <row r="241" spans="1:254" s="7" customFormat="1" ht="14.25">
      <c r="A241" s="12"/>
      <c r="C241" s="90"/>
      <c r="E241" s="9"/>
      <c r="F241" s="21"/>
      <c r="H241" s="8"/>
      <c r="I241" s="9"/>
      <c r="J241" s="21"/>
      <c r="K241" s="2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E241" s="8"/>
      <c r="AG241" s="11"/>
      <c r="AH241" s="12"/>
      <c r="AK241" s="8"/>
      <c r="AM241" s="8"/>
      <c r="AP241" s="8"/>
      <c r="AQ241" s="8"/>
      <c r="AR241" s="8"/>
      <c r="AS241" s="8"/>
      <c r="AT241" s="8"/>
      <c r="AU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13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</row>
    <row r="242" spans="1:254" s="7" customFormat="1" ht="14.25">
      <c r="A242" s="12"/>
      <c r="C242" s="90"/>
      <c r="E242" s="9"/>
      <c r="F242" s="21"/>
      <c r="H242" s="8"/>
      <c r="I242" s="9"/>
      <c r="J242" s="21"/>
      <c r="K242" s="2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E242" s="8"/>
      <c r="AG242" s="11"/>
      <c r="AH242" s="12"/>
      <c r="AK242" s="8"/>
      <c r="AM242" s="8"/>
      <c r="AP242" s="8"/>
      <c r="AQ242" s="8"/>
      <c r="AR242" s="8"/>
      <c r="AS242" s="8"/>
      <c r="AT242" s="8"/>
      <c r="AU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13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</row>
    <row r="243" spans="1:254" s="7" customFormat="1" ht="14.25">
      <c r="A243" s="12"/>
      <c r="C243" s="90"/>
      <c r="E243" s="9"/>
      <c r="F243" s="21"/>
      <c r="H243" s="8"/>
      <c r="I243" s="9"/>
      <c r="J243" s="21"/>
      <c r="K243" s="2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E243" s="8"/>
      <c r="AG243" s="11"/>
      <c r="AH243" s="12"/>
      <c r="AK243" s="8"/>
      <c r="AM243" s="8"/>
      <c r="AP243" s="8"/>
      <c r="AQ243" s="8"/>
      <c r="AR243" s="8"/>
      <c r="AS243" s="8"/>
      <c r="AT243" s="8"/>
      <c r="AU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13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</row>
    <row r="244" spans="1:254" s="7" customFormat="1" ht="14.25">
      <c r="A244" s="12"/>
      <c r="C244" s="90"/>
      <c r="E244" s="9"/>
      <c r="F244" s="21"/>
      <c r="H244" s="8"/>
      <c r="I244" s="9"/>
      <c r="J244" s="21"/>
      <c r="K244" s="2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E244" s="8"/>
      <c r="AG244" s="11"/>
      <c r="AH244" s="12"/>
      <c r="AK244" s="8"/>
      <c r="AM244" s="8"/>
      <c r="AP244" s="8"/>
      <c r="AQ244" s="8"/>
      <c r="AR244" s="8"/>
      <c r="AS244" s="8"/>
      <c r="AT244" s="8"/>
      <c r="AU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13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</row>
    <row r="245" spans="1:254" s="7" customFormat="1" ht="14.25">
      <c r="A245" s="12"/>
      <c r="C245" s="90"/>
      <c r="E245" s="9"/>
      <c r="F245" s="21"/>
      <c r="H245" s="8"/>
      <c r="I245" s="9"/>
      <c r="J245" s="21"/>
      <c r="K245" s="2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E245" s="8"/>
      <c r="AG245" s="11"/>
      <c r="AH245" s="12"/>
      <c r="AK245" s="8"/>
      <c r="AM245" s="8"/>
      <c r="AP245" s="8"/>
      <c r="AQ245" s="8"/>
      <c r="AR245" s="8"/>
      <c r="AS245" s="8"/>
      <c r="AT245" s="8"/>
      <c r="AU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13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</row>
    <row r="246" spans="1:254" s="7" customFormat="1" ht="14.25">
      <c r="A246" s="12"/>
      <c r="C246" s="90"/>
      <c r="E246" s="9"/>
      <c r="F246" s="21"/>
      <c r="H246" s="8"/>
      <c r="I246" s="9"/>
      <c r="J246" s="21"/>
      <c r="K246" s="2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E246" s="8"/>
      <c r="AG246" s="11"/>
      <c r="AH246" s="12"/>
      <c r="AK246" s="8"/>
      <c r="AM246" s="8"/>
      <c r="AP246" s="8"/>
      <c r="AQ246" s="8"/>
      <c r="AR246" s="8"/>
      <c r="AS246" s="8"/>
      <c r="AT246" s="8"/>
      <c r="AU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13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</row>
    <row r="247" spans="1:254" s="7" customFormat="1" ht="14.25">
      <c r="A247" s="12"/>
      <c r="C247" s="90"/>
      <c r="E247" s="9"/>
      <c r="F247" s="21"/>
      <c r="H247" s="8"/>
      <c r="I247" s="9"/>
      <c r="J247" s="21"/>
      <c r="K247" s="2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E247" s="8"/>
      <c r="AG247" s="11"/>
      <c r="AH247" s="12"/>
      <c r="AK247" s="8"/>
      <c r="AM247" s="8"/>
      <c r="AP247" s="8"/>
      <c r="AQ247" s="8"/>
      <c r="AR247" s="8"/>
      <c r="AS247" s="8"/>
      <c r="AT247" s="8"/>
      <c r="AU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13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</row>
    <row r="248" spans="1:254" s="7" customFormat="1" ht="14.25">
      <c r="A248" s="12"/>
      <c r="C248" s="90"/>
      <c r="E248" s="9"/>
      <c r="F248" s="21"/>
      <c r="H248" s="8"/>
      <c r="I248" s="9"/>
      <c r="J248" s="21"/>
      <c r="K248" s="2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E248" s="8"/>
      <c r="AG248" s="11"/>
      <c r="AH248" s="12"/>
      <c r="AK248" s="8"/>
      <c r="AM248" s="8"/>
      <c r="AP248" s="8"/>
      <c r="AQ248" s="8"/>
      <c r="AR248" s="8"/>
      <c r="AS248" s="8"/>
      <c r="AT248" s="8"/>
      <c r="AU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13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</row>
    <row r="249" spans="1:254" s="7" customFormat="1" ht="14.25">
      <c r="A249" s="12"/>
      <c r="C249" s="90"/>
      <c r="E249" s="9"/>
      <c r="F249" s="21"/>
      <c r="H249" s="8"/>
      <c r="I249" s="9"/>
      <c r="J249" s="21"/>
      <c r="K249" s="2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E249" s="8"/>
      <c r="AG249" s="11"/>
      <c r="AH249" s="12"/>
      <c r="AK249" s="8"/>
      <c r="AM249" s="8"/>
      <c r="AP249" s="8"/>
      <c r="AQ249" s="8"/>
      <c r="AR249" s="8"/>
      <c r="AS249" s="8"/>
      <c r="AT249" s="8"/>
      <c r="AU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13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</row>
    <row r="250" spans="1:254" s="7" customFormat="1" ht="14.25">
      <c r="A250" s="12"/>
      <c r="C250" s="90"/>
      <c r="E250" s="9"/>
      <c r="F250" s="21"/>
      <c r="H250" s="8"/>
      <c r="I250" s="9"/>
      <c r="J250" s="21"/>
      <c r="K250" s="2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E250" s="8"/>
      <c r="AG250" s="11"/>
      <c r="AH250" s="12"/>
      <c r="AK250" s="8"/>
      <c r="AM250" s="8"/>
      <c r="AP250" s="8"/>
      <c r="AQ250" s="8"/>
      <c r="AR250" s="8"/>
      <c r="AS250" s="8"/>
      <c r="AT250" s="8"/>
      <c r="AU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13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</row>
    <row r="251" spans="1:254" s="7" customFormat="1" ht="14.25">
      <c r="A251" s="12"/>
      <c r="C251" s="90"/>
      <c r="E251" s="9"/>
      <c r="F251" s="21"/>
      <c r="H251" s="8"/>
      <c r="I251" s="9"/>
      <c r="J251" s="21"/>
      <c r="K251" s="2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E251" s="8"/>
      <c r="AG251" s="11"/>
      <c r="AH251" s="12"/>
      <c r="AK251" s="8"/>
      <c r="AM251" s="8"/>
      <c r="AP251" s="8"/>
      <c r="AQ251" s="8"/>
      <c r="AR251" s="8"/>
      <c r="AS251" s="8"/>
      <c r="AT251" s="8"/>
      <c r="AU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13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</row>
    <row r="252" spans="1:254" s="7" customFormat="1" ht="14.25">
      <c r="A252" s="12"/>
      <c r="C252" s="90"/>
      <c r="E252" s="9"/>
      <c r="F252" s="21"/>
      <c r="H252" s="8"/>
      <c r="I252" s="9"/>
      <c r="J252" s="21"/>
      <c r="K252" s="2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E252" s="8"/>
      <c r="AG252" s="11"/>
      <c r="AH252" s="12"/>
      <c r="AK252" s="8"/>
      <c r="AM252" s="8"/>
      <c r="AP252" s="8"/>
      <c r="AQ252" s="8"/>
      <c r="AR252" s="8"/>
      <c r="AS252" s="8"/>
      <c r="AT252" s="8"/>
      <c r="AU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13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</row>
    <row r="253" spans="1:254" s="7" customFormat="1" ht="14.25">
      <c r="A253" s="12"/>
      <c r="C253" s="90"/>
      <c r="E253" s="9"/>
      <c r="F253" s="21"/>
      <c r="H253" s="8"/>
      <c r="I253" s="9"/>
      <c r="J253" s="21"/>
      <c r="K253" s="2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E253" s="8"/>
      <c r="AG253" s="11"/>
      <c r="AH253" s="12"/>
      <c r="AK253" s="8"/>
      <c r="AM253" s="8"/>
      <c r="AP253" s="8"/>
      <c r="AQ253" s="8"/>
      <c r="AR253" s="8"/>
      <c r="AS253" s="8"/>
      <c r="AT253" s="8"/>
      <c r="AU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13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</row>
    <row r="254" spans="1:254" s="7" customFormat="1" ht="14.25">
      <c r="A254" s="12"/>
      <c r="C254" s="90"/>
      <c r="E254" s="9"/>
      <c r="F254" s="21"/>
      <c r="H254" s="8"/>
      <c r="I254" s="9"/>
      <c r="J254" s="21"/>
      <c r="K254" s="2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E254" s="8"/>
      <c r="AG254" s="11"/>
      <c r="AH254" s="12"/>
      <c r="AK254" s="8"/>
      <c r="AM254" s="8"/>
      <c r="AP254" s="8"/>
      <c r="AQ254" s="8"/>
      <c r="AR254" s="8"/>
      <c r="AS254" s="8"/>
      <c r="AT254" s="8"/>
      <c r="AU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13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</row>
    <row r="255" spans="1:254" s="7" customFormat="1" ht="14.25">
      <c r="A255" s="12"/>
      <c r="C255" s="90"/>
      <c r="E255" s="9"/>
      <c r="F255" s="21"/>
      <c r="H255" s="8"/>
      <c r="I255" s="9"/>
      <c r="J255" s="21"/>
      <c r="K255" s="2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E255" s="8"/>
      <c r="AG255" s="11"/>
      <c r="AH255" s="12"/>
      <c r="AK255" s="8"/>
      <c r="AM255" s="8"/>
      <c r="AP255" s="8"/>
      <c r="AQ255" s="8"/>
      <c r="AR255" s="8"/>
      <c r="AS255" s="8"/>
      <c r="AT255" s="8"/>
      <c r="AU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13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</row>
    <row r="256" spans="1:254" s="7" customFormat="1" ht="14.25">
      <c r="A256" s="12"/>
      <c r="C256" s="90"/>
      <c r="E256" s="9"/>
      <c r="F256" s="21"/>
      <c r="H256" s="8"/>
      <c r="I256" s="9"/>
      <c r="J256" s="21"/>
      <c r="K256" s="2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E256" s="8"/>
      <c r="AG256" s="11"/>
      <c r="AH256" s="12"/>
      <c r="AK256" s="8"/>
      <c r="AM256" s="8"/>
      <c r="AP256" s="8"/>
      <c r="AQ256" s="8"/>
      <c r="AR256" s="8"/>
      <c r="AS256" s="8"/>
      <c r="AT256" s="8"/>
      <c r="AU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13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</row>
    <row r="257" spans="1:254" s="7" customFormat="1" ht="14.25">
      <c r="A257" s="12"/>
      <c r="C257" s="90"/>
      <c r="E257" s="9"/>
      <c r="F257" s="21"/>
      <c r="H257" s="8"/>
      <c r="I257" s="9"/>
      <c r="J257" s="21"/>
      <c r="K257" s="2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E257" s="8"/>
      <c r="AG257" s="11"/>
      <c r="AH257" s="12"/>
      <c r="AK257" s="8"/>
      <c r="AM257" s="8"/>
      <c r="AP257" s="8"/>
      <c r="AQ257" s="8"/>
      <c r="AR257" s="8"/>
      <c r="AS257" s="8"/>
      <c r="AT257" s="8"/>
      <c r="AU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13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</row>
    <row r="258" spans="1:254" s="7" customFormat="1" ht="14.25">
      <c r="A258" s="12"/>
      <c r="C258" s="90"/>
      <c r="E258" s="9"/>
      <c r="F258" s="21"/>
      <c r="H258" s="8"/>
      <c r="I258" s="9"/>
      <c r="J258" s="21"/>
      <c r="K258" s="2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E258" s="8"/>
      <c r="AG258" s="11"/>
      <c r="AH258" s="12"/>
      <c r="AK258" s="8"/>
      <c r="AM258" s="8"/>
      <c r="AP258" s="8"/>
      <c r="AQ258" s="8"/>
      <c r="AR258" s="8"/>
      <c r="AS258" s="8"/>
      <c r="AT258" s="8"/>
      <c r="AU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13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</row>
    <row r="259" spans="1:254" s="7" customFormat="1" ht="14.25">
      <c r="A259" s="12"/>
      <c r="C259" s="90"/>
      <c r="E259" s="9"/>
      <c r="F259" s="21"/>
      <c r="H259" s="8"/>
      <c r="I259" s="9"/>
      <c r="J259" s="21"/>
      <c r="K259" s="2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E259" s="8"/>
      <c r="AG259" s="11"/>
      <c r="AH259" s="12"/>
      <c r="AK259" s="8"/>
      <c r="AM259" s="8"/>
      <c r="AP259" s="8"/>
      <c r="AQ259" s="8"/>
      <c r="AR259" s="8"/>
      <c r="AS259" s="8"/>
      <c r="AT259" s="8"/>
      <c r="AU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13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</row>
    <row r="260" spans="1:254" s="7" customFormat="1" ht="14.25">
      <c r="A260" s="12"/>
      <c r="C260" s="90"/>
      <c r="E260" s="9"/>
      <c r="F260" s="21"/>
      <c r="H260" s="8"/>
      <c r="I260" s="9"/>
      <c r="J260" s="21"/>
      <c r="K260" s="2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E260" s="8"/>
      <c r="AG260" s="11"/>
      <c r="AH260" s="12"/>
      <c r="AK260" s="8"/>
      <c r="AM260" s="8"/>
      <c r="AP260" s="8"/>
      <c r="AQ260" s="8"/>
      <c r="AR260" s="8"/>
      <c r="AS260" s="8"/>
      <c r="AT260" s="8"/>
      <c r="AU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13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</row>
    <row r="261" spans="1:254" s="7" customFormat="1" ht="14.25">
      <c r="A261" s="12"/>
      <c r="C261" s="90"/>
      <c r="E261" s="9"/>
      <c r="F261" s="21"/>
      <c r="H261" s="8"/>
      <c r="I261" s="9"/>
      <c r="J261" s="21"/>
      <c r="K261" s="2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E261" s="8"/>
      <c r="AG261" s="11"/>
      <c r="AH261" s="12"/>
      <c r="AK261" s="8"/>
      <c r="AM261" s="8"/>
      <c r="AP261" s="8"/>
      <c r="AQ261" s="8"/>
      <c r="AR261" s="8"/>
      <c r="AS261" s="8"/>
      <c r="AT261" s="8"/>
      <c r="AU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13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</row>
    <row r="262" spans="1:254" s="7" customFormat="1" ht="14.25">
      <c r="A262" s="12"/>
      <c r="C262" s="90"/>
      <c r="E262" s="9"/>
      <c r="F262" s="21"/>
      <c r="H262" s="8"/>
      <c r="I262" s="9"/>
      <c r="J262" s="21"/>
      <c r="K262" s="2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E262" s="8"/>
      <c r="AG262" s="11"/>
      <c r="AH262" s="12"/>
      <c r="AK262" s="8"/>
      <c r="AM262" s="8"/>
      <c r="AP262" s="8"/>
      <c r="AQ262" s="8"/>
      <c r="AR262" s="8"/>
      <c r="AS262" s="8"/>
      <c r="AT262" s="8"/>
      <c r="AU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13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</row>
    <row r="263" spans="1:254" s="7" customFormat="1" ht="14.25">
      <c r="A263" s="12"/>
      <c r="C263" s="90"/>
      <c r="E263" s="9"/>
      <c r="F263" s="21"/>
      <c r="H263" s="8"/>
      <c r="I263" s="9"/>
      <c r="J263" s="21"/>
      <c r="K263" s="2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E263" s="8"/>
      <c r="AG263" s="11"/>
      <c r="AH263" s="12"/>
      <c r="AK263" s="8"/>
      <c r="AM263" s="8"/>
      <c r="AP263" s="8"/>
      <c r="AQ263" s="8"/>
      <c r="AR263" s="8"/>
      <c r="AS263" s="8"/>
      <c r="AT263" s="8"/>
      <c r="AU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13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</row>
    <row r="264" spans="1:254" s="7" customFormat="1" ht="14.25">
      <c r="A264" s="12"/>
      <c r="C264" s="90"/>
      <c r="E264" s="9"/>
      <c r="F264" s="21"/>
      <c r="H264" s="8"/>
      <c r="I264" s="9"/>
      <c r="J264" s="21"/>
      <c r="K264" s="2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E264" s="8"/>
      <c r="AG264" s="11"/>
      <c r="AH264" s="12"/>
      <c r="AK264" s="8"/>
      <c r="AM264" s="8"/>
      <c r="AP264" s="8"/>
      <c r="AQ264" s="8"/>
      <c r="AR264" s="8"/>
      <c r="AS264" s="8"/>
      <c r="AT264" s="8"/>
      <c r="AU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13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</row>
    <row r="265" spans="1:254" s="7" customFormat="1" ht="14.25">
      <c r="A265" s="12"/>
      <c r="C265" s="90"/>
      <c r="E265" s="9"/>
      <c r="F265" s="21"/>
      <c r="H265" s="8"/>
      <c r="I265" s="9"/>
      <c r="J265" s="21"/>
      <c r="K265" s="2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E265" s="8"/>
      <c r="AG265" s="11"/>
      <c r="AH265" s="12"/>
      <c r="AK265" s="8"/>
      <c r="AM265" s="8"/>
      <c r="AP265" s="8"/>
      <c r="AQ265" s="8"/>
      <c r="AR265" s="8"/>
      <c r="AS265" s="8"/>
      <c r="AT265" s="8"/>
      <c r="AU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13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</row>
    <row r="266" spans="1:254" s="7" customFormat="1" ht="14.25">
      <c r="A266" s="12"/>
      <c r="C266" s="90"/>
      <c r="E266" s="9"/>
      <c r="F266" s="21"/>
      <c r="H266" s="8"/>
      <c r="I266" s="9"/>
      <c r="J266" s="21"/>
      <c r="K266" s="2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E266" s="8"/>
      <c r="AG266" s="11"/>
      <c r="AH266" s="12"/>
      <c r="AK266" s="8"/>
      <c r="AM266" s="8"/>
      <c r="AP266" s="8"/>
      <c r="AQ266" s="8"/>
      <c r="AR266" s="8"/>
      <c r="AS266" s="8"/>
      <c r="AT266" s="8"/>
      <c r="AU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13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</row>
    <row r="267" spans="1:254" s="7" customFormat="1" ht="14.25">
      <c r="A267" s="12"/>
      <c r="C267" s="90"/>
      <c r="E267" s="9"/>
      <c r="F267" s="21"/>
      <c r="H267" s="8"/>
      <c r="I267" s="9"/>
      <c r="J267" s="21"/>
      <c r="K267" s="2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E267" s="8"/>
      <c r="AG267" s="11"/>
      <c r="AH267" s="12"/>
      <c r="AK267" s="8"/>
      <c r="AM267" s="8"/>
      <c r="AP267" s="8"/>
      <c r="AQ267" s="8"/>
      <c r="AR267" s="8"/>
      <c r="AS267" s="8"/>
      <c r="AT267" s="8"/>
      <c r="AU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13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</row>
    <row r="268" spans="1:254" s="7" customFormat="1" ht="14.25">
      <c r="A268" s="12"/>
      <c r="C268" s="90"/>
      <c r="E268" s="9"/>
      <c r="F268" s="21"/>
      <c r="H268" s="8"/>
      <c r="I268" s="9"/>
      <c r="J268" s="21"/>
      <c r="K268" s="2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E268" s="8"/>
      <c r="AG268" s="11"/>
      <c r="AH268" s="12"/>
      <c r="AK268" s="8"/>
      <c r="AM268" s="8"/>
      <c r="AP268" s="8"/>
      <c r="AQ268" s="8"/>
      <c r="AR268" s="8"/>
      <c r="AS268" s="8"/>
      <c r="AT268" s="8"/>
      <c r="AU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13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</row>
    <row r="269" spans="1:254" s="7" customFormat="1" ht="14.25">
      <c r="A269" s="12"/>
      <c r="C269" s="90"/>
      <c r="E269" s="9"/>
      <c r="F269" s="21"/>
      <c r="H269" s="8"/>
      <c r="I269" s="9"/>
      <c r="J269" s="21"/>
      <c r="K269" s="2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E269" s="8"/>
      <c r="AG269" s="11"/>
      <c r="AH269" s="12"/>
      <c r="AK269" s="8"/>
      <c r="AM269" s="8"/>
      <c r="AP269" s="8"/>
      <c r="AQ269" s="8"/>
      <c r="AR269" s="8"/>
      <c r="AS269" s="8"/>
      <c r="AT269" s="8"/>
      <c r="AU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13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</row>
    <row r="270" spans="1:254" s="7" customFormat="1" ht="14.25">
      <c r="A270" s="12"/>
      <c r="C270" s="90"/>
      <c r="E270" s="9"/>
      <c r="F270" s="21"/>
      <c r="H270" s="8"/>
      <c r="I270" s="9"/>
      <c r="J270" s="21"/>
      <c r="K270" s="2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E270" s="8"/>
      <c r="AG270" s="11"/>
      <c r="AH270" s="12"/>
      <c r="AK270" s="8"/>
      <c r="AM270" s="8"/>
      <c r="AP270" s="8"/>
      <c r="AQ270" s="8"/>
      <c r="AR270" s="8"/>
      <c r="AS270" s="8"/>
      <c r="AT270" s="8"/>
      <c r="AU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13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</row>
    <row r="271" spans="1:254" s="7" customFormat="1" ht="14.25">
      <c r="A271" s="12"/>
      <c r="C271" s="90"/>
      <c r="E271" s="9"/>
      <c r="F271" s="21"/>
      <c r="H271" s="8"/>
      <c r="I271" s="9"/>
      <c r="J271" s="21"/>
      <c r="K271" s="2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E271" s="8"/>
      <c r="AG271" s="11"/>
      <c r="AH271" s="12"/>
      <c r="AK271" s="8"/>
      <c r="AM271" s="8"/>
      <c r="AP271" s="8"/>
      <c r="AQ271" s="8"/>
      <c r="AR271" s="8"/>
      <c r="AS271" s="8"/>
      <c r="AT271" s="8"/>
      <c r="AU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13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</row>
    <row r="272" spans="1:254" s="7" customFormat="1" ht="14.25">
      <c r="A272" s="12"/>
      <c r="C272" s="90"/>
      <c r="E272" s="9"/>
      <c r="F272" s="21"/>
      <c r="H272" s="8"/>
      <c r="I272" s="9"/>
      <c r="J272" s="21"/>
      <c r="K272" s="2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E272" s="8"/>
      <c r="AG272" s="11"/>
      <c r="AH272" s="12"/>
      <c r="AK272" s="8"/>
      <c r="AM272" s="8"/>
      <c r="AP272" s="8"/>
      <c r="AQ272" s="8"/>
      <c r="AR272" s="8"/>
      <c r="AS272" s="8"/>
      <c r="AT272" s="8"/>
      <c r="AU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13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</row>
    <row r="273" spans="1:254" s="7" customFormat="1" ht="14.25">
      <c r="A273" s="12"/>
      <c r="C273" s="90"/>
      <c r="E273" s="9"/>
      <c r="F273" s="21"/>
      <c r="H273" s="8"/>
      <c r="I273" s="9"/>
      <c r="J273" s="21"/>
      <c r="K273" s="2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E273" s="8"/>
      <c r="AG273" s="11"/>
      <c r="AH273" s="12"/>
      <c r="AK273" s="8"/>
      <c r="AM273" s="8"/>
      <c r="AP273" s="8"/>
      <c r="AQ273" s="8"/>
      <c r="AR273" s="8"/>
      <c r="AS273" s="8"/>
      <c r="AT273" s="8"/>
      <c r="AU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13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</row>
    <row r="274" spans="1:254" s="7" customFormat="1" ht="14.25">
      <c r="A274" s="12"/>
      <c r="C274" s="90"/>
      <c r="E274" s="9"/>
      <c r="F274" s="21"/>
      <c r="H274" s="8"/>
      <c r="I274" s="9"/>
      <c r="J274" s="21"/>
      <c r="K274" s="2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E274" s="8"/>
      <c r="AG274" s="11"/>
      <c r="AH274" s="12"/>
      <c r="AK274" s="8"/>
      <c r="AM274" s="8"/>
      <c r="AP274" s="8"/>
      <c r="AQ274" s="8"/>
      <c r="AR274" s="8"/>
      <c r="AS274" s="8"/>
      <c r="AT274" s="8"/>
      <c r="AU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13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</row>
    <row r="275" spans="1:254" s="7" customFormat="1" ht="14.25">
      <c r="A275" s="12"/>
      <c r="C275" s="90"/>
      <c r="E275" s="9"/>
      <c r="F275" s="21"/>
      <c r="H275" s="8"/>
      <c r="I275" s="9"/>
      <c r="J275" s="21"/>
      <c r="K275" s="2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E275" s="8"/>
      <c r="AG275" s="11"/>
      <c r="AH275" s="12"/>
      <c r="AK275" s="8"/>
      <c r="AM275" s="8"/>
      <c r="AP275" s="8"/>
      <c r="AQ275" s="8"/>
      <c r="AR275" s="8"/>
      <c r="AS275" s="8"/>
      <c r="AT275" s="8"/>
      <c r="AU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13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</row>
    <row r="276" spans="1:254" s="7" customFormat="1" ht="14.25">
      <c r="A276" s="12"/>
      <c r="C276" s="90"/>
      <c r="E276" s="9"/>
      <c r="F276" s="21"/>
      <c r="H276" s="8"/>
      <c r="I276" s="9"/>
      <c r="J276" s="21"/>
      <c r="K276" s="2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E276" s="8"/>
      <c r="AG276" s="11"/>
      <c r="AH276" s="12"/>
      <c r="AK276" s="8"/>
      <c r="AM276" s="8"/>
      <c r="AP276" s="8"/>
      <c r="AQ276" s="8"/>
      <c r="AR276" s="8"/>
      <c r="AS276" s="8"/>
      <c r="AT276" s="8"/>
      <c r="AU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13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</row>
    <row r="277" spans="1:254" s="7" customFormat="1" ht="14.25">
      <c r="A277" s="12"/>
      <c r="C277" s="90"/>
      <c r="E277" s="9"/>
      <c r="F277" s="21"/>
      <c r="H277" s="8"/>
      <c r="I277" s="9"/>
      <c r="J277" s="21"/>
      <c r="K277" s="2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E277" s="8"/>
      <c r="AG277" s="11"/>
      <c r="AH277" s="12"/>
      <c r="AK277" s="8"/>
      <c r="AM277" s="8"/>
      <c r="AP277" s="8"/>
      <c r="AQ277" s="8"/>
      <c r="AR277" s="8"/>
      <c r="AS277" s="8"/>
      <c r="AT277" s="8"/>
      <c r="AU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13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</row>
    <row r="278" spans="1:254" s="7" customFormat="1" ht="14.25">
      <c r="A278" s="12"/>
      <c r="C278" s="90"/>
      <c r="E278" s="9"/>
      <c r="F278" s="21"/>
      <c r="H278" s="8"/>
      <c r="I278" s="9"/>
      <c r="J278" s="21"/>
      <c r="K278" s="2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E278" s="8"/>
      <c r="AG278" s="11"/>
      <c r="AH278" s="12"/>
      <c r="AK278" s="8"/>
      <c r="AM278" s="8"/>
      <c r="AP278" s="8"/>
      <c r="AQ278" s="8"/>
      <c r="AR278" s="8"/>
      <c r="AS278" s="8"/>
      <c r="AT278" s="8"/>
      <c r="AU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13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</row>
    <row r="279" spans="1:254" s="7" customFormat="1" ht="14.25">
      <c r="A279" s="12"/>
      <c r="C279" s="90"/>
      <c r="E279" s="9"/>
      <c r="F279" s="21"/>
      <c r="H279" s="8"/>
      <c r="I279" s="9"/>
      <c r="J279" s="21"/>
      <c r="K279" s="2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E279" s="8"/>
      <c r="AG279" s="11"/>
      <c r="AH279" s="12"/>
      <c r="AK279" s="8"/>
      <c r="AM279" s="8"/>
      <c r="AP279" s="8"/>
      <c r="AQ279" s="8"/>
      <c r="AR279" s="8"/>
      <c r="AS279" s="8"/>
      <c r="AT279" s="8"/>
      <c r="AU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13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</row>
    <row r="280" spans="1:254" s="7" customFormat="1" ht="14.25">
      <c r="A280" s="12"/>
      <c r="C280" s="90"/>
      <c r="E280" s="9"/>
      <c r="F280" s="21"/>
      <c r="H280" s="8"/>
      <c r="I280" s="9"/>
      <c r="J280" s="21"/>
      <c r="K280" s="2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E280" s="8"/>
      <c r="AG280" s="11"/>
      <c r="AH280" s="12"/>
      <c r="AK280" s="8"/>
      <c r="AM280" s="8"/>
      <c r="AP280" s="8"/>
      <c r="AQ280" s="8"/>
      <c r="AR280" s="8"/>
      <c r="AS280" s="8"/>
      <c r="AT280" s="8"/>
      <c r="AU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13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</row>
    <row r="281" spans="1:254" s="7" customFormat="1" ht="14.25">
      <c r="A281" s="12"/>
      <c r="C281" s="90"/>
      <c r="E281" s="9"/>
      <c r="F281" s="21"/>
      <c r="H281" s="8"/>
      <c r="I281" s="9"/>
      <c r="J281" s="21"/>
      <c r="K281" s="2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E281" s="8"/>
      <c r="AG281" s="11"/>
      <c r="AH281" s="12"/>
      <c r="AK281" s="8"/>
      <c r="AM281" s="8"/>
      <c r="AP281" s="8"/>
      <c r="AQ281" s="8"/>
      <c r="AR281" s="8"/>
      <c r="AS281" s="8"/>
      <c r="AT281" s="8"/>
      <c r="AU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13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</row>
    <row r="282" spans="1:254" s="7" customFormat="1" ht="14.25">
      <c r="A282" s="12"/>
      <c r="C282" s="90"/>
      <c r="E282" s="9"/>
      <c r="F282" s="21"/>
      <c r="H282" s="8"/>
      <c r="I282" s="9"/>
      <c r="J282" s="21"/>
      <c r="K282" s="2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E282" s="8"/>
      <c r="AG282" s="11"/>
      <c r="AH282" s="12"/>
      <c r="AK282" s="8"/>
      <c r="AM282" s="8"/>
      <c r="AP282" s="8"/>
      <c r="AQ282" s="8"/>
      <c r="AR282" s="8"/>
      <c r="AS282" s="8"/>
      <c r="AT282" s="8"/>
      <c r="AU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13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</row>
    <row r="283" spans="1:254" s="7" customFormat="1" ht="14.25">
      <c r="A283" s="12"/>
      <c r="C283" s="90"/>
      <c r="E283" s="9"/>
      <c r="F283" s="21"/>
      <c r="H283" s="8"/>
      <c r="I283" s="9"/>
      <c r="J283" s="21"/>
      <c r="K283" s="2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E283" s="8"/>
      <c r="AG283" s="11"/>
      <c r="AH283" s="12"/>
      <c r="AK283" s="8"/>
      <c r="AM283" s="8"/>
      <c r="AP283" s="8"/>
      <c r="AQ283" s="8"/>
      <c r="AR283" s="8"/>
      <c r="AS283" s="8"/>
      <c r="AT283" s="8"/>
      <c r="AU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13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</row>
    <row r="284" spans="1:254" s="7" customFormat="1" ht="14.25">
      <c r="A284" s="12"/>
      <c r="C284" s="90"/>
      <c r="E284" s="9"/>
      <c r="F284" s="21"/>
      <c r="H284" s="8"/>
      <c r="I284" s="9"/>
      <c r="J284" s="21"/>
      <c r="K284" s="2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E284" s="8"/>
      <c r="AG284" s="11"/>
      <c r="AH284" s="12"/>
      <c r="AK284" s="8"/>
      <c r="AM284" s="8"/>
      <c r="AP284" s="8"/>
      <c r="AQ284" s="8"/>
      <c r="AR284" s="8"/>
      <c r="AS284" s="8"/>
      <c r="AT284" s="8"/>
      <c r="AU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13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</row>
    <row r="285" spans="1:254" s="7" customFormat="1" ht="14.25">
      <c r="A285" s="12"/>
      <c r="C285" s="90"/>
      <c r="E285" s="9"/>
      <c r="F285" s="21"/>
      <c r="H285" s="8"/>
      <c r="I285" s="9"/>
      <c r="J285" s="21"/>
      <c r="K285" s="2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E285" s="8"/>
      <c r="AG285" s="11"/>
      <c r="AH285" s="12"/>
      <c r="AK285" s="8"/>
      <c r="AM285" s="8"/>
      <c r="AP285" s="8"/>
      <c r="AQ285" s="8"/>
      <c r="AR285" s="8"/>
      <c r="AS285" s="8"/>
      <c r="AT285" s="8"/>
      <c r="AU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13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</row>
    <row r="286" spans="1:254" s="7" customFormat="1" ht="14.25">
      <c r="A286" s="12"/>
      <c r="C286" s="90"/>
      <c r="E286" s="9"/>
      <c r="F286" s="21"/>
      <c r="H286" s="8"/>
      <c r="I286" s="9"/>
      <c r="J286" s="21"/>
      <c r="K286" s="2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E286" s="8"/>
      <c r="AG286" s="11"/>
      <c r="AH286" s="12"/>
      <c r="AK286" s="8"/>
      <c r="AM286" s="8"/>
      <c r="AP286" s="8"/>
      <c r="AQ286" s="8"/>
      <c r="AR286" s="8"/>
      <c r="AS286" s="8"/>
      <c r="AT286" s="8"/>
      <c r="AU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13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</row>
    <row r="287" spans="1:254" s="7" customFormat="1" ht="14.25">
      <c r="A287" s="12"/>
      <c r="C287" s="90"/>
      <c r="E287" s="9"/>
      <c r="F287" s="21"/>
      <c r="H287" s="8"/>
      <c r="I287" s="9"/>
      <c r="J287" s="21"/>
      <c r="K287" s="2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E287" s="8"/>
      <c r="AG287" s="11"/>
      <c r="AH287" s="12"/>
      <c r="AK287" s="8"/>
      <c r="AM287" s="8"/>
      <c r="AP287" s="8"/>
      <c r="AQ287" s="8"/>
      <c r="AR287" s="8"/>
      <c r="AS287" s="8"/>
      <c r="AT287" s="8"/>
      <c r="AU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13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</row>
    <row r="288" spans="1:254" s="7" customFormat="1" ht="14.25">
      <c r="A288" s="12"/>
      <c r="C288" s="90"/>
      <c r="E288" s="9"/>
      <c r="F288" s="21"/>
      <c r="H288" s="8"/>
      <c r="I288" s="9"/>
      <c r="J288" s="21"/>
      <c r="K288" s="2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E288" s="8"/>
      <c r="AG288" s="11"/>
      <c r="AH288" s="12"/>
      <c r="AK288" s="8"/>
      <c r="AM288" s="8"/>
      <c r="AP288" s="8"/>
      <c r="AQ288" s="8"/>
      <c r="AR288" s="8"/>
      <c r="AS288" s="8"/>
      <c r="AT288" s="8"/>
      <c r="AU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13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</row>
    <row r="289" spans="1:254" s="7" customFormat="1" ht="14.25">
      <c r="A289" s="12"/>
      <c r="C289" s="90"/>
      <c r="E289" s="9"/>
      <c r="F289" s="21"/>
      <c r="H289" s="8"/>
      <c r="I289" s="9"/>
      <c r="J289" s="21"/>
      <c r="K289" s="2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E289" s="8"/>
      <c r="AG289" s="11"/>
      <c r="AH289" s="12"/>
      <c r="AK289" s="8"/>
      <c r="AM289" s="8"/>
      <c r="AP289" s="8"/>
      <c r="AQ289" s="8"/>
      <c r="AR289" s="8"/>
      <c r="AS289" s="8"/>
      <c r="AT289" s="8"/>
      <c r="AU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13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</row>
    <row r="290" spans="1:254" s="7" customFormat="1" ht="14.25">
      <c r="A290" s="12"/>
      <c r="C290" s="90"/>
      <c r="E290" s="9"/>
      <c r="F290" s="21"/>
      <c r="H290" s="8"/>
      <c r="I290" s="9"/>
      <c r="J290" s="21"/>
      <c r="K290" s="2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E290" s="8"/>
      <c r="AG290" s="11"/>
      <c r="AH290" s="12"/>
      <c r="AK290" s="8"/>
      <c r="AM290" s="8"/>
      <c r="AP290" s="8"/>
      <c r="AQ290" s="8"/>
      <c r="AR290" s="8"/>
      <c r="AS290" s="8"/>
      <c r="AT290" s="8"/>
      <c r="AU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13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</row>
    <row r="291" spans="1:254" s="7" customFormat="1" ht="14.25">
      <c r="A291" s="12"/>
      <c r="C291" s="90"/>
      <c r="E291" s="9"/>
      <c r="F291" s="21"/>
      <c r="H291" s="8"/>
      <c r="I291" s="9"/>
      <c r="J291" s="21"/>
      <c r="K291" s="2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E291" s="8"/>
      <c r="AG291" s="11"/>
      <c r="AH291" s="12"/>
      <c r="AK291" s="8"/>
      <c r="AM291" s="8"/>
      <c r="AP291" s="8"/>
      <c r="AQ291" s="8"/>
      <c r="AR291" s="8"/>
      <c r="AS291" s="8"/>
      <c r="AT291" s="8"/>
      <c r="AU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13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</row>
    <row r="292" spans="1:254" s="7" customFormat="1" ht="14.25">
      <c r="A292" s="12"/>
      <c r="C292" s="90"/>
      <c r="E292" s="9"/>
      <c r="F292" s="21"/>
      <c r="H292" s="8"/>
      <c r="I292" s="9"/>
      <c r="J292" s="21"/>
      <c r="K292" s="2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E292" s="8"/>
      <c r="AG292" s="11"/>
      <c r="AH292" s="12"/>
      <c r="AK292" s="8"/>
      <c r="AM292" s="8"/>
      <c r="AP292" s="8"/>
      <c r="AQ292" s="8"/>
      <c r="AR292" s="8"/>
      <c r="AS292" s="8"/>
      <c r="AT292" s="8"/>
      <c r="AU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13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</row>
    <row r="293" spans="1:254" s="7" customFormat="1" ht="14.25">
      <c r="A293" s="12"/>
      <c r="C293" s="90"/>
      <c r="E293" s="9"/>
      <c r="F293" s="21"/>
      <c r="H293" s="8"/>
      <c r="I293" s="9"/>
      <c r="J293" s="21"/>
      <c r="K293" s="2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E293" s="8"/>
      <c r="AG293" s="11"/>
      <c r="AH293" s="12"/>
      <c r="AK293" s="8"/>
      <c r="AM293" s="8"/>
      <c r="AP293" s="8"/>
      <c r="AQ293" s="8"/>
      <c r="AR293" s="8"/>
      <c r="AS293" s="8"/>
      <c r="AT293" s="8"/>
      <c r="AU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13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</row>
    <row r="294" spans="1:254" s="7" customFormat="1" ht="14.25">
      <c r="A294" s="12"/>
      <c r="C294" s="90"/>
      <c r="E294" s="9"/>
      <c r="F294" s="21"/>
      <c r="H294" s="8"/>
      <c r="I294" s="9"/>
      <c r="J294" s="21"/>
      <c r="K294" s="2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E294" s="8"/>
      <c r="AG294" s="11"/>
      <c r="AH294" s="12"/>
      <c r="AK294" s="8"/>
      <c r="AM294" s="8"/>
      <c r="AP294" s="8"/>
      <c r="AQ294" s="8"/>
      <c r="AR294" s="8"/>
      <c r="AS294" s="8"/>
      <c r="AT294" s="8"/>
      <c r="AU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13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</row>
    <row r="295" spans="1:254" s="7" customFormat="1" ht="14.25">
      <c r="A295" s="12"/>
      <c r="C295" s="90"/>
      <c r="E295" s="9"/>
      <c r="F295" s="21"/>
      <c r="H295" s="8"/>
      <c r="I295" s="9"/>
      <c r="J295" s="21"/>
      <c r="K295" s="2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E295" s="8"/>
      <c r="AG295" s="11"/>
      <c r="AH295" s="12"/>
      <c r="AK295" s="8"/>
      <c r="AM295" s="8"/>
      <c r="AP295" s="8"/>
      <c r="AQ295" s="8"/>
      <c r="AR295" s="8"/>
      <c r="AS295" s="8"/>
      <c r="AT295" s="8"/>
      <c r="AU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13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</row>
    <row r="296" spans="1:254" s="7" customFormat="1" ht="14.25">
      <c r="A296" s="12"/>
      <c r="C296" s="90"/>
      <c r="E296" s="9"/>
      <c r="F296" s="21"/>
      <c r="H296" s="8"/>
      <c r="I296" s="9"/>
      <c r="J296" s="21"/>
      <c r="K296" s="2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E296" s="8"/>
      <c r="AG296" s="11"/>
      <c r="AH296" s="12"/>
      <c r="AK296" s="8"/>
      <c r="AM296" s="8"/>
      <c r="AP296" s="8"/>
      <c r="AQ296" s="8"/>
      <c r="AR296" s="8"/>
      <c r="AS296" s="8"/>
      <c r="AT296" s="8"/>
      <c r="AU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13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</row>
  </sheetData>
  <sheetProtection selectLockedCells="1" selectUnlockedCells="1"/>
  <mergeCells count="1">
    <mergeCell ref="A1:D1"/>
  </mergeCells>
  <conditionalFormatting sqref="C3:BA9 J10:AA296 F10:F296">
    <cfRule type="cellIs" priority="3" dxfId="0" operator="lessThanOrEqual" stopIfTrue="1">
      <formula>0</formula>
    </cfRule>
  </conditionalFormatting>
  <conditionalFormatting sqref="C1:C65536">
    <cfRule type="cellIs" priority="2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IT290"/>
  <sheetViews>
    <sheetView zoomScalePageLayoutView="0" workbookViewId="0" topLeftCell="A1">
      <selection activeCell="O34" sqref="O34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5.00390625" style="90" customWidth="1"/>
    <col min="4" max="4" width="9.00390625" style="7" customWidth="1"/>
    <col min="5" max="5" width="4.8515625" style="9" customWidth="1"/>
    <col min="6" max="6" width="5.8515625" style="10" hidden="1" customWidth="1"/>
    <col min="7" max="7" width="5.28125" style="7" customWidth="1"/>
    <col min="8" max="8" width="5.421875" style="8" hidden="1" customWidth="1"/>
    <col min="9" max="9" width="5.28125" style="9" customWidth="1"/>
    <col min="10" max="10" width="5.57421875" style="10" hidden="1" customWidth="1"/>
    <col min="11" max="11" width="5.7109375" style="10" hidden="1" customWidth="1"/>
    <col min="12" max="12" width="5.8515625" style="10" hidden="1" customWidth="1"/>
    <col min="13" max="13" width="5.421875" style="10" hidden="1" customWidth="1"/>
    <col min="14" max="15" width="6.00390625" style="10" customWidth="1"/>
    <col min="16" max="16" width="2.140625" style="10" hidden="1" customWidth="1"/>
    <col min="17" max="17" width="6.00390625" style="10" customWidth="1"/>
    <col min="18" max="18" width="2.140625" style="10" hidden="1" customWidth="1"/>
    <col min="19" max="19" width="6.00390625" style="10" customWidth="1"/>
    <col min="20" max="20" width="2.140625" style="10" hidden="1" customWidth="1"/>
    <col min="21" max="21" width="6.00390625" style="10" customWidth="1"/>
    <col min="22" max="23" width="2.140625" style="10" customWidth="1"/>
    <col min="24" max="26" width="3.00390625" style="10" customWidth="1"/>
    <col min="27" max="27" width="6.00390625" style="10" customWidth="1"/>
    <col min="28" max="28" width="10.28125" style="7" customWidth="1"/>
    <col min="29" max="29" width="7.28125" style="7" customWidth="1"/>
    <col min="30" max="30" width="8.57421875" style="7" customWidth="1"/>
    <col min="31" max="31" width="2.140625" style="8" hidden="1" customWidth="1"/>
    <col min="32" max="32" width="8.00390625" style="7" customWidth="1"/>
    <col min="33" max="33" width="8.28125" style="11" customWidth="1"/>
    <col min="34" max="34" width="2.140625" style="12" hidden="1" customWidth="1"/>
    <col min="35" max="35" width="10.140625" style="7" customWidth="1"/>
    <col min="36" max="36" width="8.421875" style="7" customWidth="1"/>
    <col min="37" max="37" width="2.140625" style="8" hidden="1" customWidth="1"/>
    <col min="38" max="38" width="8.28125" style="7" customWidth="1"/>
    <col min="39" max="39" width="2.140625" style="8" hidden="1" customWidth="1"/>
    <col min="40" max="41" width="10.00390625" style="7" customWidth="1"/>
    <col min="42" max="46" width="2.140625" style="8" hidden="1" customWidth="1"/>
    <col min="47" max="47" width="6.28125" style="8" customWidth="1"/>
    <col min="48" max="48" width="10.57421875" style="7" customWidth="1"/>
    <col min="49" max="49" width="12.140625" style="7" customWidth="1"/>
    <col min="50" max="50" width="10.57421875" style="7" customWidth="1"/>
    <col min="51" max="51" width="12.140625" style="7" customWidth="1"/>
    <col min="52" max="52" width="10.00390625" style="7" customWidth="1"/>
    <col min="53" max="53" width="11.421875" style="8" hidden="1" customWidth="1"/>
    <col min="54" max="55" width="7.57421875" style="8" hidden="1" customWidth="1"/>
    <col min="56" max="56" width="11.421875" style="8" hidden="1" customWidth="1"/>
    <col min="57" max="57" width="8.7109375" style="8" hidden="1" customWidth="1"/>
    <col min="58" max="58" width="9.8515625" style="8" hidden="1" customWidth="1"/>
    <col min="59" max="59" width="10.00390625" style="8" hidden="1" customWidth="1"/>
    <col min="60" max="60" width="9.57421875" style="8" hidden="1" customWidth="1"/>
    <col min="61" max="61" width="8.7109375" style="8" hidden="1" customWidth="1"/>
    <col min="62" max="62" width="10.28125" style="8" hidden="1" customWidth="1"/>
    <col min="63" max="63" width="11.421875" style="8" hidden="1" customWidth="1"/>
    <col min="64" max="64" width="10.28125" style="8" hidden="1" customWidth="1"/>
    <col min="65" max="65" width="8.7109375" style="8" hidden="1" customWidth="1"/>
    <col min="66" max="66" width="8.8515625" style="8" hidden="1" customWidth="1"/>
    <col min="67" max="67" width="6.421875" style="8" hidden="1" customWidth="1"/>
    <col min="68" max="68" width="7.421875" style="8" hidden="1" customWidth="1"/>
    <col min="69" max="73" width="6.8515625" style="8" hidden="1" customWidth="1"/>
    <col min="74" max="74" width="10.28125" style="13" hidden="1" customWidth="1"/>
    <col min="75" max="75" width="10.28125" style="8" bestFit="1" customWidth="1"/>
    <col min="76" max="16384" width="10.00390625" style="8" customWidth="1"/>
  </cols>
  <sheetData>
    <row r="1" spans="1:4" ht="22.5">
      <c r="A1" s="159" t="s">
        <v>126</v>
      </c>
      <c r="B1" s="159"/>
      <c r="C1" s="159"/>
      <c r="D1" s="159"/>
    </row>
    <row r="2" spans="1:4" ht="13.5">
      <c r="A2" s="78" t="s">
        <v>18</v>
      </c>
      <c r="B2" s="79" t="s">
        <v>1</v>
      </c>
      <c r="C2" s="80" t="s">
        <v>89</v>
      </c>
      <c r="D2" s="81" t="s">
        <v>26</v>
      </c>
    </row>
    <row r="3" spans="1:75" s="19" customFormat="1" ht="15.75" customHeight="1">
      <c r="A3" s="73">
        <v>1</v>
      </c>
      <c r="B3" s="87" t="str">
        <f>Results!B12</f>
        <v>Kelsey Moloney</v>
      </c>
      <c r="C3" s="76">
        <f>Results!I12</f>
        <v>25</v>
      </c>
      <c r="D3" s="76" t="str">
        <f>Results!K12</f>
        <v>21.53</v>
      </c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4"/>
      <c r="AC3" s="14"/>
      <c r="AD3" s="14"/>
      <c r="AE3" s="15"/>
      <c r="AF3" s="14"/>
      <c r="AG3" s="14"/>
      <c r="AH3" s="15"/>
      <c r="AI3" s="14"/>
      <c r="AJ3" s="14"/>
      <c r="AK3" s="15"/>
      <c r="AL3" s="14"/>
      <c r="AM3" s="15"/>
      <c r="AN3" s="14"/>
      <c r="AO3" s="14"/>
      <c r="AP3" s="15"/>
      <c r="AQ3" s="15"/>
      <c r="AR3" s="15"/>
      <c r="AS3" s="15"/>
      <c r="AT3" s="15"/>
      <c r="AU3" s="16"/>
      <c r="AV3" s="14"/>
      <c r="AW3" s="14"/>
      <c r="AX3" s="14"/>
      <c r="AY3" s="14"/>
      <c r="AZ3" s="14"/>
      <c r="BA3" s="15"/>
      <c r="BB3" s="17"/>
      <c r="BC3" s="18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</row>
    <row r="4" spans="1:75" s="19" customFormat="1" ht="15.75" customHeight="1">
      <c r="A4" s="73">
        <v>2</v>
      </c>
      <c r="B4" s="87" t="str">
        <f>Results!B10</f>
        <v>Jayne Lynas</v>
      </c>
      <c r="C4" s="76">
        <f>Results!I10</f>
        <v>23</v>
      </c>
      <c r="D4" s="76" t="str">
        <f>Results!K10</f>
        <v>23.24</v>
      </c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4"/>
      <c r="AC4" s="14"/>
      <c r="AD4" s="14"/>
      <c r="AE4" s="15"/>
      <c r="AF4" s="14"/>
      <c r="AG4" s="14"/>
      <c r="AH4" s="15"/>
      <c r="AI4" s="14"/>
      <c r="AJ4" s="14"/>
      <c r="AK4" s="15"/>
      <c r="AL4" s="14"/>
      <c r="AM4" s="15"/>
      <c r="AN4" s="14"/>
      <c r="AO4" s="14"/>
      <c r="AP4" s="15"/>
      <c r="AQ4" s="15"/>
      <c r="AR4" s="15"/>
      <c r="AS4" s="15"/>
      <c r="AT4" s="15"/>
      <c r="AU4" s="16"/>
      <c r="AV4" s="14"/>
      <c r="AW4" s="14"/>
      <c r="AX4" s="14"/>
      <c r="AY4" s="14"/>
      <c r="AZ4" s="14"/>
      <c r="BA4" s="15"/>
      <c r="BB4" s="17"/>
      <c r="BC4" s="18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8"/>
      <c r="BW4" s="18"/>
    </row>
    <row r="5" spans="1:75" s="19" customFormat="1" ht="15.75" customHeight="1">
      <c r="A5" s="73">
        <v>3</v>
      </c>
      <c r="B5" s="87" t="str">
        <f>Results!B15</f>
        <v>Sue Pinder</v>
      </c>
      <c r="C5" s="76">
        <f>Results!I15</f>
        <v>22</v>
      </c>
      <c r="D5" s="76" t="str">
        <f>Results!K15</f>
        <v>24.38</v>
      </c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  <c r="AC5" s="14"/>
      <c r="AD5" s="14"/>
      <c r="AE5" s="15"/>
      <c r="AF5" s="14"/>
      <c r="AG5" s="14"/>
      <c r="AH5" s="15"/>
      <c r="AI5" s="14"/>
      <c r="AJ5" s="14"/>
      <c r="AK5" s="15"/>
      <c r="AL5" s="14"/>
      <c r="AM5" s="15"/>
      <c r="AN5" s="14"/>
      <c r="AO5" s="14"/>
      <c r="AP5" s="15"/>
      <c r="AQ5" s="15"/>
      <c r="AR5" s="15"/>
      <c r="AS5" s="15"/>
      <c r="AT5" s="15"/>
      <c r="AU5" s="16"/>
      <c r="AV5" s="14"/>
      <c r="AW5" s="14"/>
      <c r="AX5" s="14"/>
      <c r="AY5" s="14"/>
      <c r="AZ5" s="14"/>
      <c r="BA5" s="15"/>
      <c r="BB5" s="17"/>
      <c r="BC5" s="18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8"/>
      <c r="BW5" s="18"/>
    </row>
    <row r="6" spans="1:75" s="19" customFormat="1" ht="15.75" customHeight="1">
      <c r="A6" s="73">
        <v>4</v>
      </c>
      <c r="B6" s="87" t="str">
        <f>Results!B14</f>
        <v>Rita Fisher</v>
      </c>
      <c r="C6" s="76">
        <f>Results!I14</f>
        <v>21</v>
      </c>
      <c r="D6" s="76" t="str">
        <f>Results!K14</f>
        <v>24.50</v>
      </c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4"/>
      <c r="AC6" s="14"/>
      <c r="AD6" s="14"/>
      <c r="AE6" s="15"/>
      <c r="AF6" s="14"/>
      <c r="AG6" s="14"/>
      <c r="AH6" s="15"/>
      <c r="AI6" s="14"/>
      <c r="AJ6" s="14"/>
      <c r="AK6" s="15"/>
      <c r="AL6" s="14"/>
      <c r="AM6" s="15"/>
      <c r="AN6" s="14"/>
      <c r="AO6" s="14"/>
      <c r="AP6" s="15"/>
      <c r="AQ6" s="15"/>
      <c r="AR6" s="15"/>
      <c r="AS6" s="15"/>
      <c r="AT6" s="15"/>
      <c r="AU6" s="16"/>
      <c r="AV6" s="14"/>
      <c r="AW6" s="14"/>
      <c r="AX6" s="14"/>
      <c r="AY6" s="14"/>
      <c r="AZ6" s="14"/>
      <c r="BA6" s="15"/>
      <c r="BB6" s="17"/>
      <c r="BC6" s="18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8"/>
      <c r="BW6" s="18"/>
    </row>
    <row r="7" spans="1:75" s="19" customFormat="1" ht="15.75" customHeight="1">
      <c r="A7" s="73">
        <v>5</v>
      </c>
      <c r="B7" s="87" t="str">
        <f>Results!B13</f>
        <v>Kiera Moran</v>
      </c>
      <c r="C7" s="76">
        <f>Results!I13</f>
        <v>20</v>
      </c>
      <c r="D7" s="76" t="str">
        <f>Results!K13</f>
        <v>28.39</v>
      </c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4"/>
      <c r="AC7" s="14"/>
      <c r="AD7" s="14"/>
      <c r="AE7" s="15"/>
      <c r="AF7" s="14"/>
      <c r="AG7" s="14"/>
      <c r="AH7" s="15"/>
      <c r="AI7" s="14"/>
      <c r="AJ7" s="14"/>
      <c r="AK7" s="15"/>
      <c r="AL7" s="14"/>
      <c r="AM7" s="15"/>
      <c r="AN7" s="14"/>
      <c r="AO7" s="14"/>
      <c r="AP7" s="15"/>
      <c r="AQ7" s="15"/>
      <c r="AR7" s="15"/>
      <c r="AS7" s="15"/>
      <c r="AT7" s="15"/>
      <c r="AU7" s="16"/>
      <c r="AV7" s="14"/>
      <c r="AW7" s="14"/>
      <c r="AX7" s="14"/>
      <c r="AY7" s="14"/>
      <c r="AZ7" s="14"/>
      <c r="BA7" s="15"/>
      <c r="BB7" s="17"/>
      <c r="BC7" s="18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8"/>
      <c r="BW7" s="18"/>
    </row>
    <row r="8" spans="1:254" s="7" customFormat="1" ht="14.25">
      <c r="A8" s="12"/>
      <c r="C8" s="90"/>
      <c r="E8" s="9"/>
      <c r="F8" s="21"/>
      <c r="H8" s="8"/>
      <c r="I8" s="9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E8" s="8"/>
      <c r="AG8" s="11"/>
      <c r="AH8" s="12"/>
      <c r="AK8" s="8"/>
      <c r="AM8" s="8"/>
      <c r="AP8" s="8"/>
      <c r="AQ8" s="8"/>
      <c r="AR8" s="8"/>
      <c r="AS8" s="8"/>
      <c r="AT8" s="8"/>
      <c r="AU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13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7" customFormat="1" ht="14.25">
      <c r="A9" s="12"/>
      <c r="C9" s="90"/>
      <c r="E9" s="9"/>
      <c r="F9" s="21"/>
      <c r="H9" s="8"/>
      <c r="I9" s="9"/>
      <c r="J9" s="21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E9" s="8"/>
      <c r="AG9" s="11"/>
      <c r="AH9" s="12"/>
      <c r="AK9" s="8"/>
      <c r="AM9" s="8"/>
      <c r="AP9" s="8"/>
      <c r="AQ9" s="8"/>
      <c r="AR9" s="8"/>
      <c r="AS9" s="8"/>
      <c r="AT9" s="8"/>
      <c r="AU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13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7" customFormat="1" ht="14.25">
      <c r="A10" s="12"/>
      <c r="C10" s="90"/>
      <c r="E10" s="9"/>
      <c r="F10" s="21"/>
      <c r="H10" s="8"/>
      <c r="I10" s="9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E10" s="8"/>
      <c r="AG10" s="11"/>
      <c r="AH10" s="12"/>
      <c r="AK10" s="8"/>
      <c r="AM10" s="8"/>
      <c r="AP10" s="8"/>
      <c r="AQ10" s="8"/>
      <c r="AR10" s="8"/>
      <c r="AS10" s="8"/>
      <c r="AT10" s="8"/>
      <c r="AU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13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7" customFormat="1" ht="14.25">
      <c r="A11" s="12"/>
      <c r="C11" s="90"/>
      <c r="E11" s="9"/>
      <c r="F11" s="21"/>
      <c r="H11" s="8"/>
      <c r="I11" s="9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E11" s="8"/>
      <c r="AG11" s="11"/>
      <c r="AH11" s="12"/>
      <c r="AK11" s="8"/>
      <c r="AM11" s="8"/>
      <c r="AP11" s="8"/>
      <c r="AQ11" s="8"/>
      <c r="AR11" s="8"/>
      <c r="AS11" s="8"/>
      <c r="AT11" s="8"/>
      <c r="AU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13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7" customFormat="1" ht="14.25">
      <c r="A12" s="12"/>
      <c r="C12" s="90"/>
      <c r="E12" s="9"/>
      <c r="F12" s="21"/>
      <c r="H12" s="8"/>
      <c r="I12" s="9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E12" s="8"/>
      <c r="AG12" s="11"/>
      <c r="AH12" s="12"/>
      <c r="AK12" s="8"/>
      <c r="AM12" s="8"/>
      <c r="AP12" s="8"/>
      <c r="AQ12" s="8"/>
      <c r="AR12" s="8"/>
      <c r="AS12" s="8"/>
      <c r="AT12" s="8"/>
      <c r="AU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3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7" customFormat="1" ht="14.25">
      <c r="A13" s="12"/>
      <c r="C13" s="90"/>
      <c r="E13" s="9"/>
      <c r="F13" s="21"/>
      <c r="H13" s="8"/>
      <c r="I13" s="9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E13" s="8"/>
      <c r="AG13" s="11"/>
      <c r="AH13" s="12"/>
      <c r="AK13" s="8"/>
      <c r="AM13" s="8"/>
      <c r="AP13" s="8"/>
      <c r="AQ13" s="8"/>
      <c r="AR13" s="8"/>
      <c r="AS13" s="8"/>
      <c r="AT13" s="8"/>
      <c r="AU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13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7" customFormat="1" ht="14.25">
      <c r="A14" s="12"/>
      <c r="C14" s="90"/>
      <c r="E14" s="9"/>
      <c r="F14" s="21"/>
      <c r="H14" s="8"/>
      <c r="I14" s="9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E14" s="8"/>
      <c r="AG14" s="11"/>
      <c r="AH14" s="12"/>
      <c r="AK14" s="8"/>
      <c r="AM14" s="8"/>
      <c r="AP14" s="8"/>
      <c r="AQ14" s="8"/>
      <c r="AR14" s="8"/>
      <c r="AS14" s="8"/>
      <c r="AT14" s="8"/>
      <c r="AU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13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7" customFormat="1" ht="14.25">
      <c r="A15" s="12"/>
      <c r="C15" s="90"/>
      <c r="E15" s="9"/>
      <c r="F15" s="21"/>
      <c r="H15" s="8"/>
      <c r="I15" s="9"/>
      <c r="J15" s="21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E15" s="8"/>
      <c r="AG15" s="11"/>
      <c r="AH15" s="12"/>
      <c r="AK15" s="8"/>
      <c r="AM15" s="8"/>
      <c r="AP15" s="8"/>
      <c r="AQ15" s="8"/>
      <c r="AR15" s="8"/>
      <c r="AS15" s="8"/>
      <c r="AT15" s="8"/>
      <c r="AU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13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7" customFormat="1" ht="14.25">
      <c r="A16" s="12"/>
      <c r="C16" s="90"/>
      <c r="E16" s="9"/>
      <c r="F16" s="21"/>
      <c r="H16" s="8"/>
      <c r="I16" s="9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E16" s="8"/>
      <c r="AG16" s="11"/>
      <c r="AH16" s="12"/>
      <c r="AK16" s="8"/>
      <c r="AM16" s="8"/>
      <c r="AP16" s="8"/>
      <c r="AQ16" s="8"/>
      <c r="AR16" s="8"/>
      <c r="AS16" s="8"/>
      <c r="AT16" s="8"/>
      <c r="AU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13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7" customFormat="1" ht="14.25">
      <c r="A17" s="12"/>
      <c r="C17" s="90"/>
      <c r="E17" s="9"/>
      <c r="F17" s="21"/>
      <c r="H17" s="8"/>
      <c r="I17" s="9"/>
      <c r="J17" s="21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E17" s="8"/>
      <c r="AG17" s="11"/>
      <c r="AH17" s="12"/>
      <c r="AK17" s="8"/>
      <c r="AM17" s="8"/>
      <c r="AP17" s="8"/>
      <c r="AQ17" s="8"/>
      <c r="AR17" s="8"/>
      <c r="AS17" s="8"/>
      <c r="AT17" s="8"/>
      <c r="AU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13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7" customFormat="1" ht="14.25">
      <c r="A18" s="12"/>
      <c r="C18" s="90"/>
      <c r="E18" s="9"/>
      <c r="F18" s="21"/>
      <c r="H18" s="8"/>
      <c r="I18" s="9"/>
      <c r="J18" s="21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E18" s="8"/>
      <c r="AG18" s="11"/>
      <c r="AH18" s="12"/>
      <c r="AK18" s="8"/>
      <c r="AM18" s="8"/>
      <c r="AP18" s="8"/>
      <c r="AQ18" s="8"/>
      <c r="AR18" s="8"/>
      <c r="AS18" s="8"/>
      <c r="AT18" s="8"/>
      <c r="AU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13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7" customFormat="1" ht="14.25">
      <c r="A19" s="12"/>
      <c r="C19" s="90"/>
      <c r="E19" s="9"/>
      <c r="F19" s="21"/>
      <c r="H19" s="8"/>
      <c r="I19" s="9"/>
      <c r="J19" s="21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E19" s="8"/>
      <c r="AG19" s="11"/>
      <c r="AH19" s="12"/>
      <c r="AK19" s="8"/>
      <c r="AM19" s="8"/>
      <c r="AP19" s="8"/>
      <c r="AQ19" s="8"/>
      <c r="AR19" s="8"/>
      <c r="AS19" s="8"/>
      <c r="AT19" s="8"/>
      <c r="AU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13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7" customFormat="1" ht="14.25">
      <c r="A20" s="12"/>
      <c r="C20" s="90"/>
      <c r="E20" s="9"/>
      <c r="F20" s="21"/>
      <c r="H20" s="8"/>
      <c r="I20" s="9"/>
      <c r="J20" s="21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E20" s="8"/>
      <c r="AG20" s="11"/>
      <c r="AH20" s="12"/>
      <c r="AK20" s="8"/>
      <c r="AM20" s="8"/>
      <c r="AP20" s="8"/>
      <c r="AQ20" s="8"/>
      <c r="AR20" s="8"/>
      <c r="AS20" s="8"/>
      <c r="AT20" s="8"/>
      <c r="AU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3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7" customFormat="1" ht="14.25">
      <c r="A21" s="12"/>
      <c r="C21" s="90"/>
      <c r="E21" s="9"/>
      <c r="F21" s="21"/>
      <c r="H21" s="8"/>
      <c r="I21" s="9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E21" s="8"/>
      <c r="AG21" s="11"/>
      <c r="AH21" s="12"/>
      <c r="AK21" s="8"/>
      <c r="AM21" s="8"/>
      <c r="AP21" s="8"/>
      <c r="AQ21" s="8"/>
      <c r="AR21" s="8"/>
      <c r="AS21" s="8"/>
      <c r="AT21" s="8"/>
      <c r="AU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13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7" customFormat="1" ht="14.25">
      <c r="A22" s="12"/>
      <c r="C22" s="90"/>
      <c r="E22" s="9"/>
      <c r="F22" s="21"/>
      <c r="H22" s="8"/>
      <c r="I22" s="9"/>
      <c r="J22" s="21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E22" s="8"/>
      <c r="AG22" s="11"/>
      <c r="AH22" s="12"/>
      <c r="AK22" s="8"/>
      <c r="AM22" s="8"/>
      <c r="AP22" s="8"/>
      <c r="AQ22" s="8"/>
      <c r="AR22" s="8"/>
      <c r="AS22" s="8"/>
      <c r="AT22" s="8"/>
      <c r="AU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13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7" customFormat="1" ht="14.25">
      <c r="A23" s="12"/>
      <c r="C23" s="90"/>
      <c r="E23" s="9"/>
      <c r="F23" s="21"/>
      <c r="H23" s="8"/>
      <c r="I23" s="9"/>
      <c r="J23" s="21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E23" s="8"/>
      <c r="AG23" s="11"/>
      <c r="AH23" s="12"/>
      <c r="AK23" s="8"/>
      <c r="AM23" s="8"/>
      <c r="AP23" s="8"/>
      <c r="AQ23" s="8"/>
      <c r="AR23" s="8"/>
      <c r="AS23" s="8"/>
      <c r="AT23" s="8"/>
      <c r="AU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13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7" customFormat="1" ht="14.25">
      <c r="A24" s="12"/>
      <c r="C24" s="90"/>
      <c r="E24" s="9"/>
      <c r="F24" s="21"/>
      <c r="H24" s="8"/>
      <c r="I24" s="9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E24" s="8"/>
      <c r="AG24" s="11"/>
      <c r="AH24" s="12"/>
      <c r="AK24" s="8"/>
      <c r="AM24" s="8"/>
      <c r="AP24" s="8"/>
      <c r="AQ24" s="8"/>
      <c r="AR24" s="8"/>
      <c r="AS24" s="8"/>
      <c r="AT24" s="8"/>
      <c r="AU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13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7" customFormat="1" ht="14.25">
      <c r="A25" s="12"/>
      <c r="C25" s="90"/>
      <c r="E25" s="9"/>
      <c r="F25" s="21"/>
      <c r="H25" s="8"/>
      <c r="I25" s="9"/>
      <c r="J25" s="21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E25" s="8"/>
      <c r="AG25" s="11"/>
      <c r="AH25" s="12"/>
      <c r="AK25" s="8"/>
      <c r="AM25" s="8"/>
      <c r="AP25" s="8"/>
      <c r="AQ25" s="8"/>
      <c r="AR25" s="8"/>
      <c r="AS25" s="8"/>
      <c r="AT25" s="8"/>
      <c r="AU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13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7" customFormat="1" ht="14.25">
      <c r="A26" s="12"/>
      <c r="C26" s="90"/>
      <c r="E26" s="9"/>
      <c r="F26" s="21"/>
      <c r="H26" s="8"/>
      <c r="I26" s="9"/>
      <c r="J26" s="21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E26" s="8"/>
      <c r="AG26" s="11"/>
      <c r="AH26" s="12"/>
      <c r="AK26" s="8"/>
      <c r="AM26" s="8"/>
      <c r="AP26" s="8"/>
      <c r="AQ26" s="8"/>
      <c r="AR26" s="8"/>
      <c r="AS26" s="8"/>
      <c r="AT26" s="8"/>
      <c r="AU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13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7" customFormat="1" ht="14.25">
      <c r="A27" s="12"/>
      <c r="C27" s="90"/>
      <c r="E27" s="9"/>
      <c r="F27" s="21"/>
      <c r="H27" s="8"/>
      <c r="I27" s="9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E27" s="8"/>
      <c r="AG27" s="11"/>
      <c r="AH27" s="12"/>
      <c r="AK27" s="8"/>
      <c r="AM27" s="8"/>
      <c r="AP27" s="8"/>
      <c r="AQ27" s="8"/>
      <c r="AR27" s="8"/>
      <c r="AS27" s="8"/>
      <c r="AT27" s="8"/>
      <c r="AU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13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7" customFormat="1" ht="14.25">
      <c r="A28" s="12"/>
      <c r="C28" s="90"/>
      <c r="E28" s="9"/>
      <c r="F28" s="21"/>
      <c r="H28" s="8"/>
      <c r="I28" s="9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E28" s="8"/>
      <c r="AG28" s="11"/>
      <c r="AH28" s="12"/>
      <c r="AK28" s="8"/>
      <c r="AM28" s="8"/>
      <c r="AP28" s="8"/>
      <c r="AQ28" s="8"/>
      <c r="AR28" s="8"/>
      <c r="AS28" s="8"/>
      <c r="AT28" s="8"/>
      <c r="AU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13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7" customFormat="1" ht="14.25">
      <c r="A29" s="12"/>
      <c r="C29" s="90"/>
      <c r="E29" s="9"/>
      <c r="F29" s="21"/>
      <c r="H29" s="8"/>
      <c r="I29" s="9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E29" s="8"/>
      <c r="AG29" s="11"/>
      <c r="AH29" s="12"/>
      <c r="AK29" s="8"/>
      <c r="AM29" s="8"/>
      <c r="AP29" s="8"/>
      <c r="AQ29" s="8"/>
      <c r="AR29" s="8"/>
      <c r="AS29" s="8"/>
      <c r="AT29" s="8"/>
      <c r="AU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13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7" customFormat="1" ht="14.25">
      <c r="A30" s="12"/>
      <c r="C30" s="90"/>
      <c r="E30" s="9"/>
      <c r="F30" s="21"/>
      <c r="H30" s="8"/>
      <c r="I30" s="9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E30" s="8"/>
      <c r="AG30" s="11"/>
      <c r="AH30" s="12"/>
      <c r="AK30" s="8"/>
      <c r="AM30" s="8"/>
      <c r="AP30" s="8"/>
      <c r="AQ30" s="8"/>
      <c r="AR30" s="8"/>
      <c r="AS30" s="8"/>
      <c r="AT30" s="8"/>
      <c r="AU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13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7" customFormat="1" ht="14.25">
      <c r="A31" s="12"/>
      <c r="C31" s="90"/>
      <c r="E31" s="9"/>
      <c r="F31" s="21"/>
      <c r="H31" s="8"/>
      <c r="I31" s="9"/>
      <c r="J31" s="21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E31" s="8"/>
      <c r="AG31" s="11"/>
      <c r="AH31" s="12"/>
      <c r="AK31" s="8"/>
      <c r="AM31" s="8"/>
      <c r="AP31" s="8"/>
      <c r="AQ31" s="8"/>
      <c r="AR31" s="8"/>
      <c r="AS31" s="8"/>
      <c r="AT31" s="8"/>
      <c r="AU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13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s="7" customFormat="1" ht="14.25">
      <c r="A32" s="12"/>
      <c r="C32" s="90"/>
      <c r="E32" s="9"/>
      <c r="F32" s="21"/>
      <c r="H32" s="8"/>
      <c r="I32" s="9"/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E32" s="8"/>
      <c r="AG32" s="11"/>
      <c r="AH32" s="12"/>
      <c r="AK32" s="8"/>
      <c r="AM32" s="8"/>
      <c r="AP32" s="8"/>
      <c r="AQ32" s="8"/>
      <c r="AR32" s="8"/>
      <c r="AS32" s="8"/>
      <c r="AT32" s="8"/>
      <c r="AU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13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7" customFormat="1" ht="14.25">
      <c r="A33" s="12"/>
      <c r="C33" s="90"/>
      <c r="E33" s="9"/>
      <c r="F33" s="21"/>
      <c r="H33" s="8"/>
      <c r="I33" s="9"/>
      <c r="J33" s="21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E33" s="8"/>
      <c r="AG33" s="11"/>
      <c r="AH33" s="12"/>
      <c r="AK33" s="8"/>
      <c r="AM33" s="8"/>
      <c r="AP33" s="8"/>
      <c r="AQ33" s="8"/>
      <c r="AR33" s="8"/>
      <c r="AS33" s="8"/>
      <c r="AT33" s="8"/>
      <c r="AU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13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s="7" customFormat="1" ht="14.25">
      <c r="A34" s="12"/>
      <c r="C34" s="90"/>
      <c r="E34" s="9"/>
      <c r="F34" s="21"/>
      <c r="H34" s="8"/>
      <c r="I34" s="9"/>
      <c r="J34" s="21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E34" s="8"/>
      <c r="AG34" s="11"/>
      <c r="AH34" s="12"/>
      <c r="AK34" s="8"/>
      <c r="AM34" s="8"/>
      <c r="AP34" s="8"/>
      <c r="AQ34" s="8"/>
      <c r="AR34" s="8"/>
      <c r="AS34" s="8"/>
      <c r="AT34" s="8"/>
      <c r="AU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13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s="7" customFormat="1" ht="14.25">
      <c r="A35" s="12"/>
      <c r="C35" s="90"/>
      <c r="E35" s="9"/>
      <c r="F35" s="21"/>
      <c r="H35" s="8"/>
      <c r="I35" s="9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E35" s="8"/>
      <c r="AG35" s="11"/>
      <c r="AH35" s="12"/>
      <c r="AK35" s="8"/>
      <c r="AM35" s="8"/>
      <c r="AP35" s="8"/>
      <c r="AQ35" s="8"/>
      <c r="AR35" s="8"/>
      <c r="AS35" s="8"/>
      <c r="AT35" s="8"/>
      <c r="AU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13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s="7" customFormat="1" ht="14.25">
      <c r="A36" s="12"/>
      <c r="C36" s="90"/>
      <c r="E36" s="9"/>
      <c r="F36" s="21"/>
      <c r="H36" s="8"/>
      <c r="I36" s="9"/>
      <c r="J36" s="21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E36" s="8"/>
      <c r="AG36" s="11"/>
      <c r="AH36" s="12"/>
      <c r="AK36" s="8"/>
      <c r="AM36" s="8"/>
      <c r="AP36" s="8"/>
      <c r="AQ36" s="8"/>
      <c r="AR36" s="8"/>
      <c r="AS36" s="8"/>
      <c r="AT36" s="8"/>
      <c r="AU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13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s="7" customFormat="1" ht="14.25">
      <c r="A37" s="12"/>
      <c r="C37" s="90"/>
      <c r="E37" s="9"/>
      <c r="F37" s="21"/>
      <c r="H37" s="8"/>
      <c r="I37" s="9"/>
      <c r="J37" s="21"/>
      <c r="K37" s="21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E37" s="8"/>
      <c r="AG37" s="11"/>
      <c r="AH37" s="12"/>
      <c r="AK37" s="8"/>
      <c r="AM37" s="8"/>
      <c r="AP37" s="8"/>
      <c r="AQ37" s="8"/>
      <c r="AR37" s="8"/>
      <c r="AS37" s="8"/>
      <c r="AT37" s="8"/>
      <c r="AU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13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s="7" customFormat="1" ht="14.25">
      <c r="A38" s="12"/>
      <c r="C38" s="90"/>
      <c r="E38" s="9"/>
      <c r="F38" s="21"/>
      <c r="H38" s="8"/>
      <c r="I38" s="9"/>
      <c r="J38" s="21"/>
      <c r="K38" s="2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E38" s="8"/>
      <c r="AG38" s="11"/>
      <c r="AH38" s="12"/>
      <c r="AK38" s="8"/>
      <c r="AM38" s="8"/>
      <c r="AP38" s="8"/>
      <c r="AQ38" s="8"/>
      <c r="AR38" s="8"/>
      <c r="AS38" s="8"/>
      <c r="AT38" s="8"/>
      <c r="AU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13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s="7" customFormat="1" ht="14.25">
      <c r="A39" s="12"/>
      <c r="C39" s="90"/>
      <c r="E39" s="9"/>
      <c r="F39" s="21"/>
      <c r="H39" s="8"/>
      <c r="I39" s="9"/>
      <c r="J39" s="21"/>
      <c r="K39" s="2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E39" s="8"/>
      <c r="AG39" s="11"/>
      <c r="AH39" s="12"/>
      <c r="AK39" s="8"/>
      <c r="AM39" s="8"/>
      <c r="AP39" s="8"/>
      <c r="AQ39" s="8"/>
      <c r="AR39" s="8"/>
      <c r="AS39" s="8"/>
      <c r="AT39" s="8"/>
      <c r="AU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13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s="7" customFormat="1" ht="14.25">
      <c r="A40" s="12"/>
      <c r="C40" s="90"/>
      <c r="E40" s="9"/>
      <c r="F40" s="21"/>
      <c r="H40" s="8"/>
      <c r="I40" s="9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E40" s="8"/>
      <c r="AG40" s="11"/>
      <c r="AH40" s="12"/>
      <c r="AK40" s="8"/>
      <c r="AM40" s="8"/>
      <c r="AP40" s="8"/>
      <c r="AQ40" s="8"/>
      <c r="AR40" s="8"/>
      <c r="AS40" s="8"/>
      <c r="AT40" s="8"/>
      <c r="AU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13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1" spans="1:254" s="7" customFormat="1" ht="14.25">
      <c r="A41" s="12"/>
      <c r="C41" s="90"/>
      <c r="E41" s="9"/>
      <c r="F41" s="21"/>
      <c r="H41" s="8"/>
      <c r="I41" s="9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E41" s="8"/>
      <c r="AG41" s="11"/>
      <c r="AH41" s="12"/>
      <c r="AK41" s="8"/>
      <c r="AM41" s="8"/>
      <c r="AP41" s="8"/>
      <c r="AQ41" s="8"/>
      <c r="AR41" s="8"/>
      <c r="AS41" s="8"/>
      <c r="AT41" s="8"/>
      <c r="AU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13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</row>
    <row r="42" spans="1:254" s="7" customFormat="1" ht="14.25">
      <c r="A42" s="12"/>
      <c r="C42" s="90"/>
      <c r="E42" s="9"/>
      <c r="F42" s="21"/>
      <c r="H42" s="8"/>
      <c r="I42" s="9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E42" s="8"/>
      <c r="AG42" s="11"/>
      <c r="AH42" s="12"/>
      <c r="AK42" s="8"/>
      <c r="AM42" s="8"/>
      <c r="AP42" s="8"/>
      <c r="AQ42" s="8"/>
      <c r="AR42" s="8"/>
      <c r="AS42" s="8"/>
      <c r="AT42" s="8"/>
      <c r="AU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13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</row>
    <row r="43" spans="1:254" s="7" customFormat="1" ht="14.25">
      <c r="A43" s="12"/>
      <c r="C43" s="90"/>
      <c r="E43" s="9"/>
      <c r="F43" s="21"/>
      <c r="H43" s="8"/>
      <c r="I43" s="9"/>
      <c r="J43" s="21"/>
      <c r="K43" s="2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E43" s="8"/>
      <c r="AG43" s="11"/>
      <c r="AH43" s="12"/>
      <c r="AK43" s="8"/>
      <c r="AM43" s="8"/>
      <c r="AP43" s="8"/>
      <c r="AQ43" s="8"/>
      <c r="AR43" s="8"/>
      <c r="AS43" s="8"/>
      <c r="AT43" s="8"/>
      <c r="AU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13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</row>
    <row r="44" spans="1:254" s="7" customFormat="1" ht="14.25">
      <c r="A44" s="12"/>
      <c r="C44" s="90"/>
      <c r="E44" s="9"/>
      <c r="F44" s="21"/>
      <c r="H44" s="8"/>
      <c r="I44" s="9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E44" s="8"/>
      <c r="AG44" s="11"/>
      <c r="AH44" s="12"/>
      <c r="AK44" s="8"/>
      <c r="AM44" s="8"/>
      <c r="AP44" s="8"/>
      <c r="AQ44" s="8"/>
      <c r="AR44" s="8"/>
      <c r="AS44" s="8"/>
      <c r="AT44" s="8"/>
      <c r="AU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13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</row>
    <row r="45" spans="1:254" s="7" customFormat="1" ht="14.25">
      <c r="A45" s="12"/>
      <c r="C45" s="90"/>
      <c r="E45" s="9"/>
      <c r="F45" s="21"/>
      <c r="H45" s="8"/>
      <c r="I45" s="9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E45" s="8"/>
      <c r="AG45" s="11"/>
      <c r="AH45" s="12"/>
      <c r="AK45" s="8"/>
      <c r="AM45" s="8"/>
      <c r="AP45" s="8"/>
      <c r="AQ45" s="8"/>
      <c r="AR45" s="8"/>
      <c r="AS45" s="8"/>
      <c r="AT45" s="8"/>
      <c r="AU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13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</row>
    <row r="46" spans="1:254" s="7" customFormat="1" ht="14.25">
      <c r="A46" s="12"/>
      <c r="C46" s="90"/>
      <c r="E46" s="9"/>
      <c r="F46" s="21"/>
      <c r="H46" s="8"/>
      <c r="I46" s="9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E46" s="8"/>
      <c r="AG46" s="11"/>
      <c r="AH46" s="12"/>
      <c r="AK46" s="8"/>
      <c r="AM46" s="8"/>
      <c r="AP46" s="8"/>
      <c r="AQ46" s="8"/>
      <c r="AR46" s="8"/>
      <c r="AS46" s="8"/>
      <c r="AT46" s="8"/>
      <c r="AU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13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</row>
    <row r="47" spans="1:254" s="7" customFormat="1" ht="14.25">
      <c r="A47" s="12"/>
      <c r="C47" s="90"/>
      <c r="E47" s="9"/>
      <c r="F47" s="21"/>
      <c r="H47" s="8"/>
      <c r="I47" s="9"/>
      <c r="J47" s="21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E47" s="8"/>
      <c r="AG47" s="11"/>
      <c r="AH47" s="12"/>
      <c r="AK47" s="8"/>
      <c r="AM47" s="8"/>
      <c r="AP47" s="8"/>
      <c r="AQ47" s="8"/>
      <c r="AR47" s="8"/>
      <c r="AS47" s="8"/>
      <c r="AT47" s="8"/>
      <c r="AU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13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</row>
    <row r="48" spans="1:254" s="7" customFormat="1" ht="14.25">
      <c r="A48" s="12"/>
      <c r="C48" s="90"/>
      <c r="E48" s="9"/>
      <c r="F48" s="21"/>
      <c r="H48" s="8"/>
      <c r="I48" s="9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E48" s="8"/>
      <c r="AG48" s="11"/>
      <c r="AH48" s="12"/>
      <c r="AK48" s="8"/>
      <c r="AM48" s="8"/>
      <c r="AP48" s="8"/>
      <c r="AQ48" s="8"/>
      <c r="AR48" s="8"/>
      <c r="AS48" s="8"/>
      <c r="AT48" s="8"/>
      <c r="AU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13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</row>
    <row r="49" spans="1:254" s="7" customFormat="1" ht="14.25">
      <c r="A49" s="12"/>
      <c r="C49" s="90"/>
      <c r="E49" s="9"/>
      <c r="F49" s="21"/>
      <c r="H49" s="8"/>
      <c r="I49" s="9"/>
      <c r="J49" s="21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E49" s="8"/>
      <c r="AG49" s="11"/>
      <c r="AH49" s="12"/>
      <c r="AK49" s="8"/>
      <c r="AM49" s="8"/>
      <c r="AP49" s="8"/>
      <c r="AQ49" s="8"/>
      <c r="AR49" s="8"/>
      <c r="AS49" s="8"/>
      <c r="AT49" s="8"/>
      <c r="AU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13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254" s="7" customFormat="1" ht="14.25">
      <c r="A50" s="12"/>
      <c r="C50" s="90"/>
      <c r="E50" s="9"/>
      <c r="F50" s="21"/>
      <c r="H50" s="8"/>
      <c r="I50" s="9"/>
      <c r="J50" s="21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E50" s="8"/>
      <c r="AG50" s="11"/>
      <c r="AH50" s="12"/>
      <c r="AK50" s="8"/>
      <c r="AM50" s="8"/>
      <c r="AP50" s="8"/>
      <c r="AQ50" s="8"/>
      <c r="AR50" s="8"/>
      <c r="AS50" s="8"/>
      <c r="AT50" s="8"/>
      <c r="AU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3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</row>
    <row r="51" spans="1:254" s="7" customFormat="1" ht="14.25">
      <c r="A51" s="12"/>
      <c r="C51" s="90"/>
      <c r="E51" s="9"/>
      <c r="F51" s="21"/>
      <c r="H51" s="8"/>
      <c r="I51" s="9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E51" s="8"/>
      <c r="AG51" s="11"/>
      <c r="AH51" s="12"/>
      <c r="AK51" s="8"/>
      <c r="AM51" s="8"/>
      <c r="AP51" s="8"/>
      <c r="AQ51" s="8"/>
      <c r="AR51" s="8"/>
      <c r="AS51" s="8"/>
      <c r="AT51" s="8"/>
      <c r="AU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13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</row>
    <row r="52" spans="1:254" s="7" customFormat="1" ht="14.25">
      <c r="A52" s="12"/>
      <c r="C52" s="90"/>
      <c r="E52" s="9"/>
      <c r="F52" s="21"/>
      <c r="H52" s="8"/>
      <c r="I52" s="9"/>
      <c r="J52" s="21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E52" s="8"/>
      <c r="AG52" s="11"/>
      <c r="AH52" s="12"/>
      <c r="AK52" s="8"/>
      <c r="AM52" s="8"/>
      <c r="AP52" s="8"/>
      <c r="AQ52" s="8"/>
      <c r="AR52" s="8"/>
      <c r="AS52" s="8"/>
      <c r="AT52" s="8"/>
      <c r="AU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13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254" s="7" customFormat="1" ht="14.25">
      <c r="A53" s="12"/>
      <c r="C53" s="90"/>
      <c r="E53" s="9"/>
      <c r="F53" s="21"/>
      <c r="H53" s="8"/>
      <c r="I53" s="9"/>
      <c r="J53" s="21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E53" s="8"/>
      <c r="AG53" s="11"/>
      <c r="AH53" s="12"/>
      <c r="AK53" s="8"/>
      <c r="AM53" s="8"/>
      <c r="AP53" s="8"/>
      <c r="AQ53" s="8"/>
      <c r="AR53" s="8"/>
      <c r="AS53" s="8"/>
      <c r="AT53" s="8"/>
      <c r="AU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13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</row>
    <row r="54" spans="1:254" s="7" customFormat="1" ht="14.25">
      <c r="A54" s="12"/>
      <c r="C54" s="90"/>
      <c r="E54" s="9"/>
      <c r="F54" s="21"/>
      <c r="H54" s="8"/>
      <c r="I54" s="9"/>
      <c r="J54" s="21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E54" s="8"/>
      <c r="AG54" s="11"/>
      <c r="AH54" s="12"/>
      <c r="AK54" s="8"/>
      <c r="AM54" s="8"/>
      <c r="AP54" s="8"/>
      <c r="AQ54" s="8"/>
      <c r="AR54" s="8"/>
      <c r="AS54" s="8"/>
      <c r="AT54" s="8"/>
      <c r="AU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13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</row>
    <row r="55" spans="1:254" s="7" customFormat="1" ht="14.25">
      <c r="A55" s="12"/>
      <c r="C55" s="90"/>
      <c r="E55" s="9"/>
      <c r="F55" s="21"/>
      <c r="H55" s="8"/>
      <c r="I55" s="9"/>
      <c r="J55" s="21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E55" s="8"/>
      <c r="AG55" s="11"/>
      <c r="AH55" s="12"/>
      <c r="AK55" s="8"/>
      <c r="AM55" s="8"/>
      <c r="AP55" s="8"/>
      <c r="AQ55" s="8"/>
      <c r="AR55" s="8"/>
      <c r="AS55" s="8"/>
      <c r="AT55" s="8"/>
      <c r="AU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13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</row>
    <row r="56" spans="1:254" s="7" customFormat="1" ht="14.25">
      <c r="A56" s="12"/>
      <c r="C56" s="90"/>
      <c r="E56" s="9"/>
      <c r="F56" s="21"/>
      <c r="H56" s="8"/>
      <c r="I56" s="9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E56" s="8"/>
      <c r="AG56" s="11"/>
      <c r="AH56" s="12"/>
      <c r="AK56" s="8"/>
      <c r="AM56" s="8"/>
      <c r="AP56" s="8"/>
      <c r="AQ56" s="8"/>
      <c r="AR56" s="8"/>
      <c r="AS56" s="8"/>
      <c r="AT56" s="8"/>
      <c r="AU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13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</row>
    <row r="57" spans="1:254" s="7" customFormat="1" ht="14.25">
      <c r="A57" s="12"/>
      <c r="C57" s="90"/>
      <c r="E57" s="9"/>
      <c r="F57" s="21"/>
      <c r="H57" s="8"/>
      <c r="I57" s="9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E57" s="8"/>
      <c r="AG57" s="11"/>
      <c r="AH57" s="12"/>
      <c r="AK57" s="8"/>
      <c r="AM57" s="8"/>
      <c r="AP57" s="8"/>
      <c r="AQ57" s="8"/>
      <c r="AR57" s="8"/>
      <c r="AS57" s="8"/>
      <c r="AT57" s="8"/>
      <c r="AU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13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</row>
    <row r="58" spans="1:254" s="7" customFormat="1" ht="14.25">
      <c r="A58" s="12"/>
      <c r="C58" s="90"/>
      <c r="E58" s="9"/>
      <c r="F58" s="21"/>
      <c r="H58" s="8"/>
      <c r="I58" s="9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E58" s="8"/>
      <c r="AG58" s="11"/>
      <c r="AH58" s="12"/>
      <c r="AK58" s="8"/>
      <c r="AM58" s="8"/>
      <c r="AP58" s="8"/>
      <c r="AQ58" s="8"/>
      <c r="AR58" s="8"/>
      <c r="AS58" s="8"/>
      <c r="AT58" s="8"/>
      <c r="AU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13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s="7" customFormat="1" ht="14.25">
      <c r="A59" s="12"/>
      <c r="C59" s="90"/>
      <c r="E59" s="9"/>
      <c r="F59" s="21"/>
      <c r="H59" s="8"/>
      <c r="I59" s="9"/>
      <c r="J59" s="21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E59" s="8"/>
      <c r="AG59" s="11"/>
      <c r="AH59" s="12"/>
      <c r="AK59" s="8"/>
      <c r="AM59" s="8"/>
      <c r="AP59" s="8"/>
      <c r="AQ59" s="8"/>
      <c r="AR59" s="8"/>
      <c r="AS59" s="8"/>
      <c r="AT59" s="8"/>
      <c r="AU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13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pans="1:254" s="7" customFormat="1" ht="14.25">
      <c r="A60" s="12"/>
      <c r="C60" s="90"/>
      <c r="E60" s="9"/>
      <c r="F60" s="21"/>
      <c r="H60" s="8"/>
      <c r="I60" s="9"/>
      <c r="J60" s="21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E60" s="8"/>
      <c r="AG60" s="11"/>
      <c r="AH60" s="12"/>
      <c r="AK60" s="8"/>
      <c r="AM60" s="8"/>
      <c r="AP60" s="8"/>
      <c r="AQ60" s="8"/>
      <c r="AR60" s="8"/>
      <c r="AS60" s="8"/>
      <c r="AT60" s="8"/>
      <c r="AU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13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pans="1:254" s="7" customFormat="1" ht="14.25">
      <c r="A61" s="12"/>
      <c r="C61" s="90"/>
      <c r="E61" s="9"/>
      <c r="F61" s="21"/>
      <c r="H61" s="8"/>
      <c r="I61" s="9"/>
      <c r="J61" s="21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E61" s="8"/>
      <c r="AG61" s="11"/>
      <c r="AH61" s="12"/>
      <c r="AK61" s="8"/>
      <c r="AM61" s="8"/>
      <c r="AP61" s="8"/>
      <c r="AQ61" s="8"/>
      <c r="AR61" s="8"/>
      <c r="AS61" s="8"/>
      <c r="AT61" s="8"/>
      <c r="AU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13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254" s="7" customFormat="1" ht="14.25">
      <c r="A62" s="12"/>
      <c r="C62" s="90"/>
      <c r="E62" s="9"/>
      <c r="F62" s="21"/>
      <c r="H62" s="8"/>
      <c r="I62" s="9"/>
      <c r="J62" s="21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E62" s="8"/>
      <c r="AG62" s="11"/>
      <c r="AH62" s="12"/>
      <c r="AK62" s="8"/>
      <c r="AM62" s="8"/>
      <c r="AP62" s="8"/>
      <c r="AQ62" s="8"/>
      <c r="AR62" s="8"/>
      <c r="AS62" s="8"/>
      <c r="AT62" s="8"/>
      <c r="AU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13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</row>
    <row r="63" spans="1:254" s="7" customFormat="1" ht="14.25">
      <c r="A63" s="12"/>
      <c r="C63" s="90"/>
      <c r="E63" s="9"/>
      <c r="F63" s="21"/>
      <c r="H63" s="8"/>
      <c r="I63" s="9"/>
      <c r="J63" s="21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E63" s="8"/>
      <c r="AG63" s="11"/>
      <c r="AH63" s="12"/>
      <c r="AK63" s="8"/>
      <c r="AM63" s="8"/>
      <c r="AP63" s="8"/>
      <c r="AQ63" s="8"/>
      <c r="AR63" s="8"/>
      <c r="AS63" s="8"/>
      <c r="AT63" s="8"/>
      <c r="AU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13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</row>
    <row r="64" spans="1:254" s="7" customFormat="1" ht="14.25">
      <c r="A64" s="12"/>
      <c r="C64" s="90"/>
      <c r="E64" s="9"/>
      <c r="F64" s="21"/>
      <c r="H64" s="8"/>
      <c r="I64" s="9"/>
      <c r="J64" s="21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E64" s="8"/>
      <c r="AG64" s="11"/>
      <c r="AH64" s="12"/>
      <c r="AK64" s="8"/>
      <c r="AM64" s="8"/>
      <c r="AP64" s="8"/>
      <c r="AQ64" s="8"/>
      <c r="AR64" s="8"/>
      <c r="AS64" s="8"/>
      <c r="AT64" s="8"/>
      <c r="AU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13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</row>
    <row r="65" spans="1:254" s="7" customFormat="1" ht="14.25">
      <c r="A65" s="12"/>
      <c r="C65" s="90"/>
      <c r="E65" s="9"/>
      <c r="F65" s="21"/>
      <c r="H65" s="8"/>
      <c r="I65" s="9"/>
      <c r="J65" s="21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E65" s="8"/>
      <c r="AG65" s="11"/>
      <c r="AH65" s="12"/>
      <c r="AK65" s="8"/>
      <c r="AM65" s="8"/>
      <c r="AP65" s="8"/>
      <c r="AQ65" s="8"/>
      <c r="AR65" s="8"/>
      <c r="AS65" s="8"/>
      <c r="AT65" s="8"/>
      <c r="AU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13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</row>
    <row r="66" spans="1:254" s="7" customFormat="1" ht="14.25">
      <c r="A66" s="12"/>
      <c r="C66" s="90"/>
      <c r="E66" s="9"/>
      <c r="F66" s="21"/>
      <c r="H66" s="8"/>
      <c r="I66" s="9"/>
      <c r="J66" s="21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E66" s="8"/>
      <c r="AG66" s="11"/>
      <c r="AH66" s="12"/>
      <c r="AK66" s="8"/>
      <c r="AM66" s="8"/>
      <c r="AP66" s="8"/>
      <c r="AQ66" s="8"/>
      <c r="AR66" s="8"/>
      <c r="AS66" s="8"/>
      <c r="AT66" s="8"/>
      <c r="AU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13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</row>
    <row r="67" spans="1:254" s="7" customFormat="1" ht="14.25">
      <c r="A67" s="12"/>
      <c r="C67" s="90"/>
      <c r="E67" s="9"/>
      <c r="F67" s="21"/>
      <c r="H67" s="8"/>
      <c r="I67" s="9"/>
      <c r="J67" s="21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E67" s="8"/>
      <c r="AG67" s="11"/>
      <c r="AH67" s="12"/>
      <c r="AK67" s="8"/>
      <c r="AM67" s="8"/>
      <c r="AP67" s="8"/>
      <c r="AQ67" s="8"/>
      <c r="AR67" s="8"/>
      <c r="AS67" s="8"/>
      <c r="AT67" s="8"/>
      <c r="AU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13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</row>
    <row r="68" spans="1:254" s="7" customFormat="1" ht="14.25">
      <c r="A68" s="12"/>
      <c r="C68" s="90"/>
      <c r="E68" s="9"/>
      <c r="F68" s="21"/>
      <c r="H68" s="8"/>
      <c r="I68" s="9"/>
      <c r="J68" s="21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E68" s="8"/>
      <c r="AG68" s="11"/>
      <c r="AH68" s="12"/>
      <c r="AK68" s="8"/>
      <c r="AM68" s="8"/>
      <c r="AP68" s="8"/>
      <c r="AQ68" s="8"/>
      <c r="AR68" s="8"/>
      <c r="AS68" s="8"/>
      <c r="AT68" s="8"/>
      <c r="AU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13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</row>
    <row r="69" spans="1:254" s="7" customFormat="1" ht="14.25">
      <c r="A69" s="12"/>
      <c r="C69" s="90"/>
      <c r="E69" s="9"/>
      <c r="F69" s="21"/>
      <c r="H69" s="8"/>
      <c r="I69" s="9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E69" s="8"/>
      <c r="AG69" s="11"/>
      <c r="AH69" s="12"/>
      <c r="AK69" s="8"/>
      <c r="AM69" s="8"/>
      <c r="AP69" s="8"/>
      <c r="AQ69" s="8"/>
      <c r="AR69" s="8"/>
      <c r="AS69" s="8"/>
      <c r="AT69" s="8"/>
      <c r="AU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13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</row>
    <row r="70" spans="1:254" s="7" customFormat="1" ht="14.25">
      <c r="A70" s="12"/>
      <c r="C70" s="90"/>
      <c r="E70" s="9"/>
      <c r="F70" s="21"/>
      <c r="H70" s="8"/>
      <c r="I70" s="9"/>
      <c r="J70" s="21"/>
      <c r="K70" s="2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E70" s="8"/>
      <c r="AG70" s="11"/>
      <c r="AH70" s="12"/>
      <c r="AK70" s="8"/>
      <c r="AM70" s="8"/>
      <c r="AP70" s="8"/>
      <c r="AQ70" s="8"/>
      <c r="AR70" s="8"/>
      <c r="AS70" s="8"/>
      <c r="AT70" s="8"/>
      <c r="AU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13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pans="1:254" s="7" customFormat="1" ht="14.25">
      <c r="A71" s="12"/>
      <c r="C71" s="90"/>
      <c r="E71" s="9"/>
      <c r="F71" s="21"/>
      <c r="H71" s="8"/>
      <c r="I71" s="9"/>
      <c r="J71" s="21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E71" s="8"/>
      <c r="AG71" s="11"/>
      <c r="AH71" s="12"/>
      <c r="AK71" s="8"/>
      <c r="AM71" s="8"/>
      <c r="AP71" s="8"/>
      <c r="AQ71" s="8"/>
      <c r="AR71" s="8"/>
      <c r="AS71" s="8"/>
      <c r="AT71" s="8"/>
      <c r="AU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3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pans="1:254" s="7" customFormat="1" ht="14.25">
      <c r="A72" s="12"/>
      <c r="C72" s="90"/>
      <c r="E72" s="9"/>
      <c r="F72" s="21"/>
      <c r="H72" s="8"/>
      <c r="I72" s="9"/>
      <c r="J72" s="21"/>
      <c r="K72" s="21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E72" s="8"/>
      <c r="AG72" s="11"/>
      <c r="AH72" s="12"/>
      <c r="AK72" s="8"/>
      <c r="AM72" s="8"/>
      <c r="AP72" s="8"/>
      <c r="AQ72" s="8"/>
      <c r="AR72" s="8"/>
      <c r="AS72" s="8"/>
      <c r="AT72" s="8"/>
      <c r="AU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3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s="7" customFormat="1" ht="14.25">
      <c r="A73" s="12"/>
      <c r="C73" s="90"/>
      <c r="E73" s="9"/>
      <c r="F73" s="21"/>
      <c r="H73" s="8"/>
      <c r="I73" s="9"/>
      <c r="J73" s="21"/>
      <c r="K73" s="21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E73" s="8"/>
      <c r="AG73" s="11"/>
      <c r="AH73" s="12"/>
      <c r="AK73" s="8"/>
      <c r="AM73" s="8"/>
      <c r="AP73" s="8"/>
      <c r="AQ73" s="8"/>
      <c r="AR73" s="8"/>
      <c r="AS73" s="8"/>
      <c r="AT73" s="8"/>
      <c r="AU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13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</row>
    <row r="74" spans="1:254" s="7" customFormat="1" ht="14.25">
      <c r="A74" s="12"/>
      <c r="C74" s="90"/>
      <c r="E74" s="9"/>
      <c r="F74" s="21"/>
      <c r="H74" s="8"/>
      <c r="I74" s="9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E74" s="8"/>
      <c r="AG74" s="11"/>
      <c r="AH74" s="12"/>
      <c r="AK74" s="8"/>
      <c r="AM74" s="8"/>
      <c r="AP74" s="8"/>
      <c r="AQ74" s="8"/>
      <c r="AR74" s="8"/>
      <c r="AS74" s="8"/>
      <c r="AT74" s="8"/>
      <c r="AU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13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</row>
    <row r="75" spans="1:254" s="7" customFormat="1" ht="14.25">
      <c r="A75" s="12"/>
      <c r="C75" s="90"/>
      <c r="E75" s="9"/>
      <c r="F75" s="21"/>
      <c r="H75" s="8"/>
      <c r="I75" s="9"/>
      <c r="J75" s="21"/>
      <c r="K75" s="21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E75" s="8"/>
      <c r="AG75" s="11"/>
      <c r="AH75" s="12"/>
      <c r="AK75" s="8"/>
      <c r="AM75" s="8"/>
      <c r="AP75" s="8"/>
      <c r="AQ75" s="8"/>
      <c r="AR75" s="8"/>
      <c r="AS75" s="8"/>
      <c r="AT75" s="8"/>
      <c r="AU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13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254" s="7" customFormat="1" ht="14.25">
      <c r="A76" s="12"/>
      <c r="C76" s="90"/>
      <c r="E76" s="9"/>
      <c r="F76" s="21"/>
      <c r="H76" s="8"/>
      <c r="I76" s="9"/>
      <c r="J76" s="21"/>
      <c r="K76" s="2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E76" s="8"/>
      <c r="AG76" s="11"/>
      <c r="AH76" s="12"/>
      <c r="AK76" s="8"/>
      <c r="AM76" s="8"/>
      <c r="AP76" s="8"/>
      <c r="AQ76" s="8"/>
      <c r="AR76" s="8"/>
      <c r="AS76" s="8"/>
      <c r="AT76" s="8"/>
      <c r="AU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13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</row>
    <row r="77" spans="1:254" s="7" customFormat="1" ht="14.25">
      <c r="A77" s="12"/>
      <c r="C77" s="90"/>
      <c r="E77" s="9"/>
      <c r="F77" s="21"/>
      <c r="H77" s="8"/>
      <c r="I77" s="9"/>
      <c r="J77" s="21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E77" s="8"/>
      <c r="AG77" s="11"/>
      <c r="AH77" s="12"/>
      <c r="AK77" s="8"/>
      <c r="AM77" s="8"/>
      <c r="AP77" s="8"/>
      <c r="AQ77" s="8"/>
      <c r="AR77" s="8"/>
      <c r="AS77" s="8"/>
      <c r="AT77" s="8"/>
      <c r="AU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13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</row>
    <row r="78" spans="1:254" s="7" customFormat="1" ht="14.25">
      <c r="A78" s="12"/>
      <c r="C78" s="90"/>
      <c r="E78" s="9"/>
      <c r="F78" s="21"/>
      <c r="H78" s="8"/>
      <c r="I78" s="9"/>
      <c r="J78" s="21"/>
      <c r="K78" s="21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E78" s="8"/>
      <c r="AG78" s="11"/>
      <c r="AH78" s="12"/>
      <c r="AK78" s="8"/>
      <c r="AM78" s="8"/>
      <c r="AP78" s="8"/>
      <c r="AQ78" s="8"/>
      <c r="AR78" s="8"/>
      <c r="AS78" s="8"/>
      <c r="AT78" s="8"/>
      <c r="AU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3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</row>
    <row r="79" spans="1:254" s="7" customFormat="1" ht="14.25">
      <c r="A79" s="12"/>
      <c r="C79" s="90"/>
      <c r="E79" s="9"/>
      <c r="F79" s="21"/>
      <c r="H79" s="8"/>
      <c r="I79" s="9"/>
      <c r="J79" s="21"/>
      <c r="K79" s="21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E79" s="8"/>
      <c r="AG79" s="11"/>
      <c r="AH79" s="12"/>
      <c r="AK79" s="8"/>
      <c r="AM79" s="8"/>
      <c r="AP79" s="8"/>
      <c r="AQ79" s="8"/>
      <c r="AR79" s="8"/>
      <c r="AS79" s="8"/>
      <c r="AT79" s="8"/>
      <c r="AU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3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54" s="7" customFormat="1" ht="14.25">
      <c r="A80" s="12"/>
      <c r="C80" s="90"/>
      <c r="E80" s="9"/>
      <c r="F80" s="21"/>
      <c r="H80" s="8"/>
      <c r="I80" s="9"/>
      <c r="J80" s="21"/>
      <c r="K80" s="2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E80" s="8"/>
      <c r="AG80" s="11"/>
      <c r="AH80" s="12"/>
      <c r="AK80" s="8"/>
      <c r="AM80" s="8"/>
      <c r="AP80" s="8"/>
      <c r="AQ80" s="8"/>
      <c r="AR80" s="8"/>
      <c r="AS80" s="8"/>
      <c r="AT80" s="8"/>
      <c r="AU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3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</row>
    <row r="81" spans="1:254" s="7" customFormat="1" ht="14.25">
      <c r="A81" s="12"/>
      <c r="C81" s="90"/>
      <c r="E81" s="9"/>
      <c r="F81" s="21"/>
      <c r="H81" s="8"/>
      <c r="I81" s="9"/>
      <c r="J81" s="21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E81" s="8"/>
      <c r="AG81" s="11"/>
      <c r="AH81" s="12"/>
      <c r="AK81" s="8"/>
      <c r="AM81" s="8"/>
      <c r="AP81" s="8"/>
      <c r="AQ81" s="8"/>
      <c r="AR81" s="8"/>
      <c r="AS81" s="8"/>
      <c r="AT81" s="8"/>
      <c r="AU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3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</row>
    <row r="82" spans="1:254" s="7" customFormat="1" ht="14.25">
      <c r="A82" s="12"/>
      <c r="C82" s="90"/>
      <c r="E82" s="9"/>
      <c r="F82" s="21"/>
      <c r="H82" s="8"/>
      <c r="I82" s="9"/>
      <c r="J82" s="21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E82" s="8"/>
      <c r="AG82" s="11"/>
      <c r="AH82" s="12"/>
      <c r="AK82" s="8"/>
      <c r="AM82" s="8"/>
      <c r="AP82" s="8"/>
      <c r="AQ82" s="8"/>
      <c r="AR82" s="8"/>
      <c r="AS82" s="8"/>
      <c r="AT82" s="8"/>
      <c r="AU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3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</row>
    <row r="83" spans="1:254" s="7" customFormat="1" ht="14.25">
      <c r="A83" s="12"/>
      <c r="C83" s="90"/>
      <c r="E83" s="9"/>
      <c r="F83" s="21"/>
      <c r="H83" s="8"/>
      <c r="I83" s="9"/>
      <c r="J83" s="21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E83" s="8"/>
      <c r="AG83" s="11"/>
      <c r="AH83" s="12"/>
      <c r="AK83" s="8"/>
      <c r="AM83" s="8"/>
      <c r="AP83" s="8"/>
      <c r="AQ83" s="8"/>
      <c r="AR83" s="8"/>
      <c r="AS83" s="8"/>
      <c r="AT83" s="8"/>
      <c r="AU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3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</row>
    <row r="84" spans="1:254" s="7" customFormat="1" ht="14.25">
      <c r="A84" s="12"/>
      <c r="C84" s="90"/>
      <c r="E84" s="9"/>
      <c r="F84" s="21"/>
      <c r="H84" s="8"/>
      <c r="I84" s="9"/>
      <c r="J84" s="21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E84" s="8"/>
      <c r="AG84" s="11"/>
      <c r="AH84" s="12"/>
      <c r="AK84" s="8"/>
      <c r="AM84" s="8"/>
      <c r="AP84" s="8"/>
      <c r="AQ84" s="8"/>
      <c r="AR84" s="8"/>
      <c r="AS84" s="8"/>
      <c r="AT84" s="8"/>
      <c r="AU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13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</row>
    <row r="85" spans="1:254" s="7" customFormat="1" ht="14.25">
      <c r="A85" s="12"/>
      <c r="C85" s="90"/>
      <c r="E85" s="9"/>
      <c r="F85" s="21"/>
      <c r="H85" s="8"/>
      <c r="I85" s="9"/>
      <c r="J85" s="21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E85" s="8"/>
      <c r="AG85" s="11"/>
      <c r="AH85" s="12"/>
      <c r="AK85" s="8"/>
      <c r="AM85" s="8"/>
      <c r="AP85" s="8"/>
      <c r="AQ85" s="8"/>
      <c r="AR85" s="8"/>
      <c r="AS85" s="8"/>
      <c r="AT85" s="8"/>
      <c r="AU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13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</row>
    <row r="86" spans="1:254" s="7" customFormat="1" ht="14.25">
      <c r="A86" s="12"/>
      <c r="C86" s="90"/>
      <c r="E86" s="9"/>
      <c r="F86" s="21"/>
      <c r="H86" s="8"/>
      <c r="I86" s="9"/>
      <c r="J86" s="21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E86" s="8"/>
      <c r="AG86" s="11"/>
      <c r="AH86" s="12"/>
      <c r="AK86" s="8"/>
      <c r="AM86" s="8"/>
      <c r="AP86" s="8"/>
      <c r="AQ86" s="8"/>
      <c r="AR86" s="8"/>
      <c r="AS86" s="8"/>
      <c r="AT86" s="8"/>
      <c r="AU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13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</row>
    <row r="87" spans="1:254" s="7" customFormat="1" ht="14.25">
      <c r="A87" s="12"/>
      <c r="C87" s="90"/>
      <c r="E87" s="9"/>
      <c r="F87" s="21"/>
      <c r="H87" s="8"/>
      <c r="I87" s="9"/>
      <c r="J87" s="21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E87" s="8"/>
      <c r="AG87" s="11"/>
      <c r="AH87" s="12"/>
      <c r="AK87" s="8"/>
      <c r="AM87" s="8"/>
      <c r="AP87" s="8"/>
      <c r="AQ87" s="8"/>
      <c r="AR87" s="8"/>
      <c r="AS87" s="8"/>
      <c r="AT87" s="8"/>
      <c r="AU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13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</row>
    <row r="88" spans="1:254" s="7" customFormat="1" ht="14.25">
      <c r="A88" s="12"/>
      <c r="C88" s="90"/>
      <c r="E88" s="9"/>
      <c r="F88" s="21"/>
      <c r="H88" s="8"/>
      <c r="I88" s="9"/>
      <c r="J88" s="21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E88" s="8"/>
      <c r="AG88" s="11"/>
      <c r="AH88" s="12"/>
      <c r="AK88" s="8"/>
      <c r="AM88" s="8"/>
      <c r="AP88" s="8"/>
      <c r="AQ88" s="8"/>
      <c r="AR88" s="8"/>
      <c r="AS88" s="8"/>
      <c r="AT88" s="8"/>
      <c r="AU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13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</row>
    <row r="89" spans="1:254" s="7" customFormat="1" ht="14.25">
      <c r="A89" s="12"/>
      <c r="C89" s="90"/>
      <c r="E89" s="9"/>
      <c r="F89" s="21"/>
      <c r="H89" s="8"/>
      <c r="I89" s="9"/>
      <c r="J89" s="21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E89" s="8"/>
      <c r="AG89" s="11"/>
      <c r="AH89" s="12"/>
      <c r="AK89" s="8"/>
      <c r="AM89" s="8"/>
      <c r="AP89" s="8"/>
      <c r="AQ89" s="8"/>
      <c r="AR89" s="8"/>
      <c r="AS89" s="8"/>
      <c r="AT89" s="8"/>
      <c r="AU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13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</row>
    <row r="90" spans="1:254" s="7" customFormat="1" ht="14.25">
      <c r="A90" s="12"/>
      <c r="C90" s="90"/>
      <c r="E90" s="9"/>
      <c r="F90" s="21"/>
      <c r="H90" s="8"/>
      <c r="I90" s="9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E90" s="8"/>
      <c r="AG90" s="11"/>
      <c r="AH90" s="12"/>
      <c r="AK90" s="8"/>
      <c r="AM90" s="8"/>
      <c r="AP90" s="8"/>
      <c r="AQ90" s="8"/>
      <c r="AR90" s="8"/>
      <c r="AS90" s="8"/>
      <c r="AT90" s="8"/>
      <c r="AU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13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</row>
    <row r="91" spans="1:254" s="7" customFormat="1" ht="14.25">
      <c r="A91" s="12"/>
      <c r="C91" s="90"/>
      <c r="E91" s="9"/>
      <c r="F91" s="21"/>
      <c r="H91" s="8"/>
      <c r="I91" s="9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E91" s="8"/>
      <c r="AG91" s="11"/>
      <c r="AH91" s="12"/>
      <c r="AK91" s="8"/>
      <c r="AM91" s="8"/>
      <c r="AP91" s="8"/>
      <c r="AQ91" s="8"/>
      <c r="AR91" s="8"/>
      <c r="AS91" s="8"/>
      <c r="AT91" s="8"/>
      <c r="AU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13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</row>
    <row r="92" spans="1:254" s="7" customFormat="1" ht="14.25">
      <c r="A92" s="12"/>
      <c r="C92" s="90"/>
      <c r="E92" s="9"/>
      <c r="F92" s="21"/>
      <c r="H92" s="8"/>
      <c r="I92" s="9"/>
      <c r="J92" s="21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E92" s="8"/>
      <c r="AG92" s="11"/>
      <c r="AH92" s="12"/>
      <c r="AK92" s="8"/>
      <c r="AM92" s="8"/>
      <c r="AP92" s="8"/>
      <c r="AQ92" s="8"/>
      <c r="AR92" s="8"/>
      <c r="AS92" s="8"/>
      <c r="AT92" s="8"/>
      <c r="AU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13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</row>
    <row r="93" spans="1:254" s="7" customFormat="1" ht="14.25">
      <c r="A93" s="12"/>
      <c r="C93" s="90"/>
      <c r="E93" s="9"/>
      <c r="F93" s="21"/>
      <c r="H93" s="8"/>
      <c r="I93" s="9"/>
      <c r="J93" s="21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E93" s="8"/>
      <c r="AG93" s="11"/>
      <c r="AH93" s="12"/>
      <c r="AK93" s="8"/>
      <c r="AM93" s="8"/>
      <c r="AP93" s="8"/>
      <c r="AQ93" s="8"/>
      <c r="AR93" s="8"/>
      <c r="AS93" s="8"/>
      <c r="AT93" s="8"/>
      <c r="AU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13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</row>
    <row r="94" spans="1:254" s="7" customFormat="1" ht="14.25">
      <c r="A94" s="12"/>
      <c r="C94" s="90"/>
      <c r="E94" s="9"/>
      <c r="F94" s="21"/>
      <c r="H94" s="8"/>
      <c r="I94" s="9"/>
      <c r="J94" s="21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E94" s="8"/>
      <c r="AG94" s="11"/>
      <c r="AH94" s="12"/>
      <c r="AK94" s="8"/>
      <c r="AM94" s="8"/>
      <c r="AP94" s="8"/>
      <c r="AQ94" s="8"/>
      <c r="AR94" s="8"/>
      <c r="AS94" s="8"/>
      <c r="AT94" s="8"/>
      <c r="AU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13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</row>
    <row r="95" spans="1:254" s="7" customFormat="1" ht="14.25">
      <c r="A95" s="12"/>
      <c r="C95" s="90"/>
      <c r="E95" s="9"/>
      <c r="F95" s="21"/>
      <c r="H95" s="8"/>
      <c r="I95" s="9"/>
      <c r="J95" s="21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E95" s="8"/>
      <c r="AG95" s="11"/>
      <c r="AH95" s="12"/>
      <c r="AK95" s="8"/>
      <c r="AM95" s="8"/>
      <c r="AP95" s="8"/>
      <c r="AQ95" s="8"/>
      <c r="AR95" s="8"/>
      <c r="AS95" s="8"/>
      <c r="AT95" s="8"/>
      <c r="AU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13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</row>
    <row r="96" spans="1:254" s="7" customFormat="1" ht="14.25">
      <c r="A96" s="12"/>
      <c r="C96" s="90"/>
      <c r="E96" s="9"/>
      <c r="F96" s="21"/>
      <c r="H96" s="8"/>
      <c r="I96" s="9"/>
      <c r="J96" s="21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E96" s="8"/>
      <c r="AG96" s="11"/>
      <c r="AH96" s="12"/>
      <c r="AK96" s="8"/>
      <c r="AM96" s="8"/>
      <c r="AP96" s="8"/>
      <c r="AQ96" s="8"/>
      <c r="AR96" s="8"/>
      <c r="AS96" s="8"/>
      <c r="AT96" s="8"/>
      <c r="AU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13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</row>
    <row r="97" spans="1:254" s="7" customFormat="1" ht="14.25">
      <c r="A97" s="12"/>
      <c r="C97" s="90"/>
      <c r="E97" s="9"/>
      <c r="F97" s="21"/>
      <c r="H97" s="8"/>
      <c r="I97" s="9"/>
      <c r="J97" s="21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E97" s="8"/>
      <c r="AG97" s="11"/>
      <c r="AH97" s="12"/>
      <c r="AK97" s="8"/>
      <c r="AM97" s="8"/>
      <c r="AP97" s="8"/>
      <c r="AQ97" s="8"/>
      <c r="AR97" s="8"/>
      <c r="AS97" s="8"/>
      <c r="AT97" s="8"/>
      <c r="AU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13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</row>
    <row r="98" spans="1:254" s="7" customFormat="1" ht="14.25">
      <c r="A98" s="12"/>
      <c r="C98" s="90"/>
      <c r="E98" s="9"/>
      <c r="F98" s="21"/>
      <c r="H98" s="8"/>
      <c r="I98" s="9"/>
      <c r="J98" s="21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E98" s="8"/>
      <c r="AG98" s="11"/>
      <c r="AH98" s="12"/>
      <c r="AK98" s="8"/>
      <c r="AM98" s="8"/>
      <c r="AP98" s="8"/>
      <c r="AQ98" s="8"/>
      <c r="AR98" s="8"/>
      <c r="AS98" s="8"/>
      <c r="AT98" s="8"/>
      <c r="AU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13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</row>
    <row r="99" spans="1:254" s="7" customFormat="1" ht="14.25">
      <c r="A99" s="12"/>
      <c r="C99" s="90"/>
      <c r="E99" s="9"/>
      <c r="F99" s="21"/>
      <c r="H99" s="8"/>
      <c r="I99" s="9"/>
      <c r="J99" s="21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E99" s="8"/>
      <c r="AG99" s="11"/>
      <c r="AH99" s="12"/>
      <c r="AK99" s="8"/>
      <c r="AM99" s="8"/>
      <c r="AP99" s="8"/>
      <c r="AQ99" s="8"/>
      <c r="AR99" s="8"/>
      <c r="AS99" s="8"/>
      <c r="AT99" s="8"/>
      <c r="AU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13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</row>
    <row r="100" spans="1:254" s="7" customFormat="1" ht="14.25">
      <c r="A100" s="12"/>
      <c r="C100" s="90"/>
      <c r="E100" s="9"/>
      <c r="F100" s="21"/>
      <c r="H100" s="8"/>
      <c r="I100" s="9"/>
      <c r="J100" s="21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E100" s="8"/>
      <c r="AG100" s="11"/>
      <c r="AH100" s="12"/>
      <c r="AK100" s="8"/>
      <c r="AM100" s="8"/>
      <c r="AP100" s="8"/>
      <c r="AQ100" s="8"/>
      <c r="AR100" s="8"/>
      <c r="AS100" s="8"/>
      <c r="AT100" s="8"/>
      <c r="AU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13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</row>
    <row r="101" spans="1:254" s="7" customFormat="1" ht="14.25">
      <c r="A101" s="12"/>
      <c r="C101" s="90"/>
      <c r="E101" s="9"/>
      <c r="F101" s="21"/>
      <c r="H101" s="8"/>
      <c r="I101" s="9"/>
      <c r="J101" s="21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E101" s="8"/>
      <c r="AG101" s="11"/>
      <c r="AH101" s="12"/>
      <c r="AK101" s="8"/>
      <c r="AM101" s="8"/>
      <c r="AP101" s="8"/>
      <c r="AQ101" s="8"/>
      <c r="AR101" s="8"/>
      <c r="AS101" s="8"/>
      <c r="AT101" s="8"/>
      <c r="AU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13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</row>
    <row r="102" spans="1:254" s="7" customFormat="1" ht="14.25">
      <c r="A102" s="12"/>
      <c r="C102" s="90"/>
      <c r="E102" s="9"/>
      <c r="F102" s="21"/>
      <c r="H102" s="8"/>
      <c r="I102" s="9"/>
      <c r="J102" s="21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E102" s="8"/>
      <c r="AG102" s="11"/>
      <c r="AH102" s="12"/>
      <c r="AK102" s="8"/>
      <c r="AM102" s="8"/>
      <c r="AP102" s="8"/>
      <c r="AQ102" s="8"/>
      <c r="AR102" s="8"/>
      <c r="AS102" s="8"/>
      <c r="AT102" s="8"/>
      <c r="AU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13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</row>
    <row r="103" spans="1:254" s="7" customFormat="1" ht="14.25">
      <c r="A103" s="12"/>
      <c r="C103" s="90"/>
      <c r="E103" s="9"/>
      <c r="F103" s="21"/>
      <c r="H103" s="8"/>
      <c r="I103" s="9"/>
      <c r="J103" s="21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E103" s="8"/>
      <c r="AG103" s="11"/>
      <c r="AH103" s="12"/>
      <c r="AK103" s="8"/>
      <c r="AM103" s="8"/>
      <c r="AP103" s="8"/>
      <c r="AQ103" s="8"/>
      <c r="AR103" s="8"/>
      <c r="AS103" s="8"/>
      <c r="AT103" s="8"/>
      <c r="AU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13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</row>
    <row r="104" spans="1:254" s="7" customFormat="1" ht="14.25">
      <c r="A104" s="12"/>
      <c r="C104" s="90"/>
      <c r="E104" s="9"/>
      <c r="F104" s="21"/>
      <c r="H104" s="8"/>
      <c r="I104" s="9"/>
      <c r="J104" s="21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E104" s="8"/>
      <c r="AG104" s="11"/>
      <c r="AH104" s="12"/>
      <c r="AK104" s="8"/>
      <c r="AM104" s="8"/>
      <c r="AP104" s="8"/>
      <c r="AQ104" s="8"/>
      <c r="AR104" s="8"/>
      <c r="AS104" s="8"/>
      <c r="AT104" s="8"/>
      <c r="AU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13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</row>
    <row r="105" spans="1:254" s="7" customFormat="1" ht="14.25">
      <c r="A105" s="12"/>
      <c r="C105" s="90"/>
      <c r="E105" s="9"/>
      <c r="F105" s="21"/>
      <c r="H105" s="8"/>
      <c r="I105" s="9"/>
      <c r="J105" s="21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E105" s="8"/>
      <c r="AG105" s="11"/>
      <c r="AH105" s="12"/>
      <c r="AK105" s="8"/>
      <c r="AM105" s="8"/>
      <c r="AP105" s="8"/>
      <c r="AQ105" s="8"/>
      <c r="AR105" s="8"/>
      <c r="AS105" s="8"/>
      <c r="AT105" s="8"/>
      <c r="AU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13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</row>
    <row r="106" spans="1:254" s="7" customFormat="1" ht="14.25">
      <c r="A106" s="12"/>
      <c r="C106" s="90"/>
      <c r="E106" s="9"/>
      <c r="F106" s="21"/>
      <c r="H106" s="8"/>
      <c r="I106" s="9"/>
      <c r="J106" s="21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E106" s="8"/>
      <c r="AG106" s="11"/>
      <c r="AH106" s="12"/>
      <c r="AK106" s="8"/>
      <c r="AM106" s="8"/>
      <c r="AP106" s="8"/>
      <c r="AQ106" s="8"/>
      <c r="AR106" s="8"/>
      <c r="AS106" s="8"/>
      <c r="AT106" s="8"/>
      <c r="AU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13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</row>
    <row r="107" spans="1:254" s="7" customFormat="1" ht="14.25">
      <c r="A107" s="12"/>
      <c r="C107" s="90"/>
      <c r="E107" s="9"/>
      <c r="F107" s="21"/>
      <c r="H107" s="8"/>
      <c r="I107" s="9"/>
      <c r="J107" s="21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E107" s="8"/>
      <c r="AG107" s="11"/>
      <c r="AH107" s="12"/>
      <c r="AK107" s="8"/>
      <c r="AM107" s="8"/>
      <c r="AP107" s="8"/>
      <c r="AQ107" s="8"/>
      <c r="AR107" s="8"/>
      <c r="AS107" s="8"/>
      <c r="AT107" s="8"/>
      <c r="AU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13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</row>
    <row r="108" spans="1:254" s="7" customFormat="1" ht="14.25">
      <c r="A108" s="12"/>
      <c r="C108" s="90"/>
      <c r="E108" s="9"/>
      <c r="F108" s="21"/>
      <c r="H108" s="8"/>
      <c r="I108" s="9"/>
      <c r="J108" s="21"/>
      <c r="K108" s="2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E108" s="8"/>
      <c r="AG108" s="11"/>
      <c r="AH108" s="12"/>
      <c r="AK108" s="8"/>
      <c r="AM108" s="8"/>
      <c r="AP108" s="8"/>
      <c r="AQ108" s="8"/>
      <c r="AR108" s="8"/>
      <c r="AS108" s="8"/>
      <c r="AT108" s="8"/>
      <c r="AU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13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</row>
    <row r="109" spans="1:254" s="7" customFormat="1" ht="14.25">
      <c r="A109" s="12"/>
      <c r="C109" s="90"/>
      <c r="E109" s="9"/>
      <c r="F109" s="21"/>
      <c r="H109" s="8"/>
      <c r="I109" s="9"/>
      <c r="J109" s="21"/>
      <c r="K109" s="2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E109" s="8"/>
      <c r="AG109" s="11"/>
      <c r="AH109" s="12"/>
      <c r="AK109" s="8"/>
      <c r="AM109" s="8"/>
      <c r="AP109" s="8"/>
      <c r="AQ109" s="8"/>
      <c r="AR109" s="8"/>
      <c r="AS109" s="8"/>
      <c r="AT109" s="8"/>
      <c r="AU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13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</row>
    <row r="110" spans="1:254" s="7" customFormat="1" ht="14.25">
      <c r="A110" s="12"/>
      <c r="C110" s="90"/>
      <c r="E110" s="9"/>
      <c r="F110" s="21"/>
      <c r="H110" s="8"/>
      <c r="I110" s="9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E110" s="8"/>
      <c r="AG110" s="11"/>
      <c r="AH110" s="12"/>
      <c r="AK110" s="8"/>
      <c r="AM110" s="8"/>
      <c r="AP110" s="8"/>
      <c r="AQ110" s="8"/>
      <c r="AR110" s="8"/>
      <c r="AS110" s="8"/>
      <c r="AT110" s="8"/>
      <c r="AU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13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</row>
    <row r="111" spans="1:254" s="7" customFormat="1" ht="14.25">
      <c r="A111" s="12"/>
      <c r="C111" s="90"/>
      <c r="E111" s="9"/>
      <c r="F111" s="21"/>
      <c r="H111" s="8"/>
      <c r="I111" s="9"/>
      <c r="J111" s="21"/>
      <c r="K111" s="2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E111" s="8"/>
      <c r="AG111" s="11"/>
      <c r="AH111" s="12"/>
      <c r="AK111" s="8"/>
      <c r="AM111" s="8"/>
      <c r="AP111" s="8"/>
      <c r="AQ111" s="8"/>
      <c r="AR111" s="8"/>
      <c r="AS111" s="8"/>
      <c r="AT111" s="8"/>
      <c r="AU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3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</row>
    <row r="112" spans="1:254" s="7" customFormat="1" ht="14.25">
      <c r="A112" s="12"/>
      <c r="C112" s="90"/>
      <c r="E112" s="9"/>
      <c r="F112" s="21"/>
      <c r="H112" s="8"/>
      <c r="I112" s="9"/>
      <c r="J112" s="21"/>
      <c r="K112" s="2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E112" s="8"/>
      <c r="AG112" s="11"/>
      <c r="AH112" s="12"/>
      <c r="AK112" s="8"/>
      <c r="AM112" s="8"/>
      <c r="AP112" s="8"/>
      <c r="AQ112" s="8"/>
      <c r="AR112" s="8"/>
      <c r="AS112" s="8"/>
      <c r="AT112" s="8"/>
      <c r="AU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3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</row>
    <row r="113" spans="1:254" s="7" customFormat="1" ht="14.25">
      <c r="A113" s="12"/>
      <c r="C113" s="90"/>
      <c r="E113" s="9"/>
      <c r="F113" s="21"/>
      <c r="H113" s="8"/>
      <c r="I113" s="9"/>
      <c r="J113" s="21"/>
      <c r="K113" s="2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E113" s="8"/>
      <c r="AG113" s="11"/>
      <c r="AH113" s="12"/>
      <c r="AK113" s="8"/>
      <c r="AM113" s="8"/>
      <c r="AP113" s="8"/>
      <c r="AQ113" s="8"/>
      <c r="AR113" s="8"/>
      <c r="AS113" s="8"/>
      <c r="AT113" s="8"/>
      <c r="AU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13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</row>
    <row r="114" spans="1:254" s="7" customFormat="1" ht="14.25">
      <c r="A114" s="12"/>
      <c r="C114" s="90"/>
      <c r="E114" s="9"/>
      <c r="F114" s="21"/>
      <c r="H114" s="8"/>
      <c r="I114" s="9"/>
      <c r="J114" s="21"/>
      <c r="K114" s="2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E114" s="8"/>
      <c r="AG114" s="11"/>
      <c r="AH114" s="12"/>
      <c r="AK114" s="8"/>
      <c r="AM114" s="8"/>
      <c r="AP114" s="8"/>
      <c r="AQ114" s="8"/>
      <c r="AR114" s="8"/>
      <c r="AS114" s="8"/>
      <c r="AT114" s="8"/>
      <c r="AU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13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</row>
    <row r="115" spans="1:254" s="7" customFormat="1" ht="14.25">
      <c r="A115" s="12"/>
      <c r="C115" s="90"/>
      <c r="E115" s="9"/>
      <c r="F115" s="21"/>
      <c r="H115" s="8"/>
      <c r="I115" s="9"/>
      <c r="J115" s="21"/>
      <c r="K115" s="2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E115" s="8"/>
      <c r="AG115" s="11"/>
      <c r="AH115" s="12"/>
      <c r="AK115" s="8"/>
      <c r="AM115" s="8"/>
      <c r="AP115" s="8"/>
      <c r="AQ115" s="8"/>
      <c r="AR115" s="8"/>
      <c r="AS115" s="8"/>
      <c r="AT115" s="8"/>
      <c r="AU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13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</row>
    <row r="116" spans="1:254" s="7" customFormat="1" ht="14.25">
      <c r="A116" s="12"/>
      <c r="C116" s="90"/>
      <c r="E116" s="9"/>
      <c r="F116" s="21"/>
      <c r="H116" s="8"/>
      <c r="I116" s="9"/>
      <c r="J116" s="21"/>
      <c r="K116" s="2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E116" s="8"/>
      <c r="AG116" s="11"/>
      <c r="AH116" s="12"/>
      <c r="AK116" s="8"/>
      <c r="AM116" s="8"/>
      <c r="AP116" s="8"/>
      <c r="AQ116" s="8"/>
      <c r="AR116" s="8"/>
      <c r="AS116" s="8"/>
      <c r="AT116" s="8"/>
      <c r="AU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13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</row>
    <row r="117" spans="1:254" s="7" customFormat="1" ht="14.25">
      <c r="A117" s="12"/>
      <c r="C117" s="90"/>
      <c r="E117" s="9"/>
      <c r="F117" s="21"/>
      <c r="H117" s="8"/>
      <c r="I117" s="9"/>
      <c r="J117" s="21"/>
      <c r="K117" s="2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E117" s="8"/>
      <c r="AG117" s="11"/>
      <c r="AH117" s="12"/>
      <c r="AK117" s="8"/>
      <c r="AM117" s="8"/>
      <c r="AP117" s="8"/>
      <c r="AQ117" s="8"/>
      <c r="AR117" s="8"/>
      <c r="AS117" s="8"/>
      <c r="AT117" s="8"/>
      <c r="AU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13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</row>
    <row r="118" spans="1:254" s="7" customFormat="1" ht="14.25">
      <c r="A118" s="12"/>
      <c r="C118" s="90"/>
      <c r="E118" s="9"/>
      <c r="F118" s="21"/>
      <c r="H118" s="8"/>
      <c r="I118" s="9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E118" s="8"/>
      <c r="AG118" s="11"/>
      <c r="AH118" s="12"/>
      <c r="AK118" s="8"/>
      <c r="AM118" s="8"/>
      <c r="AP118" s="8"/>
      <c r="AQ118" s="8"/>
      <c r="AR118" s="8"/>
      <c r="AS118" s="8"/>
      <c r="AT118" s="8"/>
      <c r="AU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3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</row>
    <row r="119" spans="1:254" s="7" customFormat="1" ht="14.25">
      <c r="A119" s="12"/>
      <c r="C119" s="90"/>
      <c r="E119" s="9"/>
      <c r="F119" s="21"/>
      <c r="H119" s="8"/>
      <c r="I119" s="9"/>
      <c r="J119" s="21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E119" s="8"/>
      <c r="AG119" s="11"/>
      <c r="AH119" s="12"/>
      <c r="AK119" s="8"/>
      <c r="AM119" s="8"/>
      <c r="AP119" s="8"/>
      <c r="AQ119" s="8"/>
      <c r="AR119" s="8"/>
      <c r="AS119" s="8"/>
      <c r="AT119" s="8"/>
      <c r="AU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3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</row>
    <row r="120" spans="1:254" s="7" customFormat="1" ht="14.25">
      <c r="A120" s="12"/>
      <c r="C120" s="90"/>
      <c r="E120" s="9"/>
      <c r="F120" s="21"/>
      <c r="H120" s="8"/>
      <c r="I120" s="9"/>
      <c r="J120" s="21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E120" s="8"/>
      <c r="AG120" s="11"/>
      <c r="AH120" s="12"/>
      <c r="AK120" s="8"/>
      <c r="AM120" s="8"/>
      <c r="AP120" s="8"/>
      <c r="AQ120" s="8"/>
      <c r="AR120" s="8"/>
      <c r="AS120" s="8"/>
      <c r="AT120" s="8"/>
      <c r="AU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3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</row>
    <row r="121" spans="1:254" s="7" customFormat="1" ht="14.25">
      <c r="A121" s="12"/>
      <c r="C121" s="90"/>
      <c r="E121" s="9"/>
      <c r="F121" s="21"/>
      <c r="H121" s="8"/>
      <c r="I121" s="9"/>
      <c r="J121" s="21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E121" s="8"/>
      <c r="AG121" s="11"/>
      <c r="AH121" s="12"/>
      <c r="AK121" s="8"/>
      <c r="AM121" s="8"/>
      <c r="AP121" s="8"/>
      <c r="AQ121" s="8"/>
      <c r="AR121" s="8"/>
      <c r="AS121" s="8"/>
      <c r="AT121" s="8"/>
      <c r="AU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3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</row>
    <row r="122" spans="1:254" s="7" customFormat="1" ht="14.25">
      <c r="A122" s="12"/>
      <c r="C122" s="90"/>
      <c r="E122" s="9"/>
      <c r="F122" s="21"/>
      <c r="H122" s="8"/>
      <c r="I122" s="9"/>
      <c r="J122" s="21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E122" s="8"/>
      <c r="AG122" s="11"/>
      <c r="AH122" s="12"/>
      <c r="AK122" s="8"/>
      <c r="AM122" s="8"/>
      <c r="AP122" s="8"/>
      <c r="AQ122" s="8"/>
      <c r="AR122" s="8"/>
      <c r="AS122" s="8"/>
      <c r="AT122" s="8"/>
      <c r="AU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3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</row>
    <row r="123" spans="1:254" s="7" customFormat="1" ht="14.25">
      <c r="A123" s="12"/>
      <c r="C123" s="90"/>
      <c r="E123" s="9"/>
      <c r="F123" s="21"/>
      <c r="H123" s="8"/>
      <c r="I123" s="9"/>
      <c r="J123" s="21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E123" s="8"/>
      <c r="AG123" s="11"/>
      <c r="AH123" s="12"/>
      <c r="AK123" s="8"/>
      <c r="AM123" s="8"/>
      <c r="AP123" s="8"/>
      <c r="AQ123" s="8"/>
      <c r="AR123" s="8"/>
      <c r="AS123" s="8"/>
      <c r="AT123" s="8"/>
      <c r="AU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3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</row>
    <row r="124" spans="1:254" s="7" customFormat="1" ht="14.25">
      <c r="A124" s="12"/>
      <c r="C124" s="90"/>
      <c r="E124" s="9"/>
      <c r="F124" s="21"/>
      <c r="H124" s="8"/>
      <c r="I124" s="9"/>
      <c r="J124" s="21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E124" s="8"/>
      <c r="AG124" s="11"/>
      <c r="AH124" s="12"/>
      <c r="AK124" s="8"/>
      <c r="AM124" s="8"/>
      <c r="AP124" s="8"/>
      <c r="AQ124" s="8"/>
      <c r="AR124" s="8"/>
      <c r="AS124" s="8"/>
      <c r="AT124" s="8"/>
      <c r="AU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13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</row>
    <row r="125" spans="1:254" s="7" customFormat="1" ht="14.25">
      <c r="A125" s="12"/>
      <c r="C125" s="90"/>
      <c r="E125" s="9"/>
      <c r="F125" s="21"/>
      <c r="H125" s="8"/>
      <c r="I125" s="9"/>
      <c r="J125" s="21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E125" s="8"/>
      <c r="AG125" s="11"/>
      <c r="AH125" s="12"/>
      <c r="AK125" s="8"/>
      <c r="AM125" s="8"/>
      <c r="AP125" s="8"/>
      <c r="AQ125" s="8"/>
      <c r="AR125" s="8"/>
      <c r="AS125" s="8"/>
      <c r="AT125" s="8"/>
      <c r="AU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13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</row>
    <row r="126" spans="1:254" s="7" customFormat="1" ht="14.25">
      <c r="A126" s="12"/>
      <c r="C126" s="90"/>
      <c r="E126" s="9"/>
      <c r="F126" s="21"/>
      <c r="H126" s="8"/>
      <c r="I126" s="9"/>
      <c r="J126" s="21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E126" s="8"/>
      <c r="AG126" s="11"/>
      <c r="AH126" s="12"/>
      <c r="AK126" s="8"/>
      <c r="AM126" s="8"/>
      <c r="AP126" s="8"/>
      <c r="AQ126" s="8"/>
      <c r="AR126" s="8"/>
      <c r="AS126" s="8"/>
      <c r="AT126" s="8"/>
      <c r="AU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13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</row>
    <row r="127" spans="1:254" s="7" customFormat="1" ht="14.25">
      <c r="A127" s="12"/>
      <c r="C127" s="90"/>
      <c r="E127" s="9"/>
      <c r="F127" s="21"/>
      <c r="H127" s="8"/>
      <c r="I127" s="9"/>
      <c r="J127" s="21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E127" s="8"/>
      <c r="AG127" s="11"/>
      <c r="AH127" s="12"/>
      <c r="AK127" s="8"/>
      <c r="AM127" s="8"/>
      <c r="AP127" s="8"/>
      <c r="AQ127" s="8"/>
      <c r="AR127" s="8"/>
      <c r="AS127" s="8"/>
      <c r="AT127" s="8"/>
      <c r="AU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13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</row>
    <row r="128" spans="1:254" s="7" customFormat="1" ht="14.25">
      <c r="A128" s="12"/>
      <c r="C128" s="90"/>
      <c r="E128" s="9"/>
      <c r="F128" s="21"/>
      <c r="H128" s="8"/>
      <c r="I128" s="9"/>
      <c r="J128" s="21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E128" s="8"/>
      <c r="AG128" s="11"/>
      <c r="AH128" s="12"/>
      <c r="AK128" s="8"/>
      <c r="AM128" s="8"/>
      <c r="AP128" s="8"/>
      <c r="AQ128" s="8"/>
      <c r="AR128" s="8"/>
      <c r="AS128" s="8"/>
      <c r="AT128" s="8"/>
      <c r="AU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13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</row>
    <row r="129" spans="1:254" s="7" customFormat="1" ht="14.25">
      <c r="A129" s="12"/>
      <c r="C129" s="90"/>
      <c r="E129" s="9"/>
      <c r="F129" s="21"/>
      <c r="H129" s="8"/>
      <c r="I129" s="9"/>
      <c r="J129" s="21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E129" s="8"/>
      <c r="AG129" s="11"/>
      <c r="AH129" s="12"/>
      <c r="AK129" s="8"/>
      <c r="AM129" s="8"/>
      <c r="AP129" s="8"/>
      <c r="AQ129" s="8"/>
      <c r="AR129" s="8"/>
      <c r="AS129" s="8"/>
      <c r="AT129" s="8"/>
      <c r="AU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13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</row>
    <row r="130" spans="1:254" s="7" customFormat="1" ht="14.25">
      <c r="A130" s="12"/>
      <c r="C130" s="90"/>
      <c r="E130" s="9"/>
      <c r="F130" s="21"/>
      <c r="H130" s="8"/>
      <c r="I130" s="9"/>
      <c r="J130" s="21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E130" s="8"/>
      <c r="AG130" s="11"/>
      <c r="AH130" s="12"/>
      <c r="AK130" s="8"/>
      <c r="AM130" s="8"/>
      <c r="AP130" s="8"/>
      <c r="AQ130" s="8"/>
      <c r="AR130" s="8"/>
      <c r="AS130" s="8"/>
      <c r="AT130" s="8"/>
      <c r="AU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13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</row>
    <row r="131" spans="1:254" s="7" customFormat="1" ht="14.25">
      <c r="A131" s="12"/>
      <c r="C131" s="90"/>
      <c r="E131" s="9"/>
      <c r="F131" s="21"/>
      <c r="H131" s="8"/>
      <c r="I131" s="9"/>
      <c r="J131" s="21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E131" s="8"/>
      <c r="AG131" s="11"/>
      <c r="AH131" s="12"/>
      <c r="AK131" s="8"/>
      <c r="AM131" s="8"/>
      <c r="AP131" s="8"/>
      <c r="AQ131" s="8"/>
      <c r="AR131" s="8"/>
      <c r="AS131" s="8"/>
      <c r="AT131" s="8"/>
      <c r="AU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13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</row>
    <row r="132" spans="1:254" s="7" customFormat="1" ht="14.25">
      <c r="A132" s="12"/>
      <c r="C132" s="90"/>
      <c r="E132" s="9"/>
      <c r="F132" s="21"/>
      <c r="H132" s="8"/>
      <c r="I132" s="9"/>
      <c r="J132" s="21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E132" s="8"/>
      <c r="AG132" s="11"/>
      <c r="AH132" s="12"/>
      <c r="AK132" s="8"/>
      <c r="AM132" s="8"/>
      <c r="AP132" s="8"/>
      <c r="AQ132" s="8"/>
      <c r="AR132" s="8"/>
      <c r="AS132" s="8"/>
      <c r="AT132" s="8"/>
      <c r="AU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13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</row>
    <row r="133" spans="1:254" s="7" customFormat="1" ht="14.25">
      <c r="A133" s="12"/>
      <c r="C133" s="90"/>
      <c r="E133" s="9"/>
      <c r="F133" s="21"/>
      <c r="H133" s="8"/>
      <c r="I133" s="9"/>
      <c r="J133" s="21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E133" s="8"/>
      <c r="AG133" s="11"/>
      <c r="AH133" s="12"/>
      <c r="AK133" s="8"/>
      <c r="AM133" s="8"/>
      <c r="AP133" s="8"/>
      <c r="AQ133" s="8"/>
      <c r="AR133" s="8"/>
      <c r="AS133" s="8"/>
      <c r="AT133" s="8"/>
      <c r="AU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13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</row>
    <row r="134" spans="1:254" s="7" customFormat="1" ht="14.25">
      <c r="A134" s="12"/>
      <c r="C134" s="90"/>
      <c r="E134" s="9"/>
      <c r="F134" s="21"/>
      <c r="H134" s="8"/>
      <c r="I134" s="9"/>
      <c r="J134" s="21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E134" s="8"/>
      <c r="AG134" s="11"/>
      <c r="AH134" s="12"/>
      <c r="AK134" s="8"/>
      <c r="AM134" s="8"/>
      <c r="AP134" s="8"/>
      <c r="AQ134" s="8"/>
      <c r="AR134" s="8"/>
      <c r="AS134" s="8"/>
      <c r="AT134" s="8"/>
      <c r="AU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13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</row>
    <row r="135" spans="1:254" s="7" customFormat="1" ht="14.25">
      <c r="A135" s="12"/>
      <c r="C135" s="90"/>
      <c r="E135" s="9"/>
      <c r="F135" s="21"/>
      <c r="H135" s="8"/>
      <c r="I135" s="9"/>
      <c r="J135" s="21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E135" s="8"/>
      <c r="AG135" s="11"/>
      <c r="AH135" s="12"/>
      <c r="AK135" s="8"/>
      <c r="AM135" s="8"/>
      <c r="AP135" s="8"/>
      <c r="AQ135" s="8"/>
      <c r="AR135" s="8"/>
      <c r="AS135" s="8"/>
      <c r="AT135" s="8"/>
      <c r="AU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13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</row>
    <row r="136" spans="1:254" s="7" customFormat="1" ht="14.25">
      <c r="A136" s="12"/>
      <c r="C136" s="90"/>
      <c r="E136" s="9"/>
      <c r="F136" s="21"/>
      <c r="H136" s="8"/>
      <c r="I136" s="9"/>
      <c r="J136" s="21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E136" s="8"/>
      <c r="AG136" s="11"/>
      <c r="AH136" s="12"/>
      <c r="AK136" s="8"/>
      <c r="AM136" s="8"/>
      <c r="AP136" s="8"/>
      <c r="AQ136" s="8"/>
      <c r="AR136" s="8"/>
      <c r="AS136" s="8"/>
      <c r="AT136" s="8"/>
      <c r="AU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13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</row>
    <row r="137" spans="1:254" s="7" customFormat="1" ht="14.25">
      <c r="A137" s="12"/>
      <c r="C137" s="90"/>
      <c r="E137" s="9"/>
      <c r="F137" s="21"/>
      <c r="H137" s="8"/>
      <c r="I137" s="9"/>
      <c r="J137" s="21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E137" s="8"/>
      <c r="AG137" s="11"/>
      <c r="AH137" s="12"/>
      <c r="AK137" s="8"/>
      <c r="AM137" s="8"/>
      <c r="AP137" s="8"/>
      <c r="AQ137" s="8"/>
      <c r="AR137" s="8"/>
      <c r="AS137" s="8"/>
      <c r="AT137" s="8"/>
      <c r="AU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13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</row>
    <row r="138" spans="1:254" s="7" customFormat="1" ht="14.25">
      <c r="A138" s="12"/>
      <c r="C138" s="90"/>
      <c r="E138" s="9"/>
      <c r="F138" s="21"/>
      <c r="H138" s="8"/>
      <c r="I138" s="9"/>
      <c r="J138" s="21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E138" s="8"/>
      <c r="AG138" s="11"/>
      <c r="AH138" s="12"/>
      <c r="AK138" s="8"/>
      <c r="AM138" s="8"/>
      <c r="AP138" s="8"/>
      <c r="AQ138" s="8"/>
      <c r="AR138" s="8"/>
      <c r="AS138" s="8"/>
      <c r="AT138" s="8"/>
      <c r="AU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13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</row>
    <row r="139" spans="1:254" s="7" customFormat="1" ht="14.25">
      <c r="A139" s="12"/>
      <c r="C139" s="90"/>
      <c r="E139" s="9"/>
      <c r="F139" s="21"/>
      <c r="H139" s="8"/>
      <c r="I139" s="9"/>
      <c r="J139" s="21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E139" s="8"/>
      <c r="AG139" s="11"/>
      <c r="AH139" s="12"/>
      <c r="AK139" s="8"/>
      <c r="AM139" s="8"/>
      <c r="AP139" s="8"/>
      <c r="AQ139" s="8"/>
      <c r="AR139" s="8"/>
      <c r="AS139" s="8"/>
      <c r="AT139" s="8"/>
      <c r="AU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13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</row>
    <row r="140" spans="1:254" s="7" customFormat="1" ht="14.25">
      <c r="A140" s="12"/>
      <c r="C140" s="90"/>
      <c r="E140" s="9"/>
      <c r="F140" s="21"/>
      <c r="H140" s="8"/>
      <c r="I140" s="9"/>
      <c r="J140" s="21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E140" s="8"/>
      <c r="AG140" s="11"/>
      <c r="AH140" s="12"/>
      <c r="AK140" s="8"/>
      <c r="AM140" s="8"/>
      <c r="AP140" s="8"/>
      <c r="AQ140" s="8"/>
      <c r="AR140" s="8"/>
      <c r="AS140" s="8"/>
      <c r="AT140" s="8"/>
      <c r="AU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13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</row>
    <row r="141" spans="1:254" s="7" customFormat="1" ht="14.25">
      <c r="A141" s="12"/>
      <c r="C141" s="90"/>
      <c r="E141" s="9"/>
      <c r="F141" s="21"/>
      <c r="H141" s="8"/>
      <c r="I141" s="9"/>
      <c r="J141" s="21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E141" s="8"/>
      <c r="AG141" s="11"/>
      <c r="AH141" s="12"/>
      <c r="AK141" s="8"/>
      <c r="AM141" s="8"/>
      <c r="AP141" s="8"/>
      <c r="AQ141" s="8"/>
      <c r="AR141" s="8"/>
      <c r="AS141" s="8"/>
      <c r="AT141" s="8"/>
      <c r="AU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13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</row>
    <row r="142" spans="1:254" s="7" customFormat="1" ht="14.25">
      <c r="A142" s="12"/>
      <c r="C142" s="90"/>
      <c r="E142" s="9"/>
      <c r="F142" s="21"/>
      <c r="H142" s="8"/>
      <c r="I142" s="9"/>
      <c r="J142" s="21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E142" s="8"/>
      <c r="AG142" s="11"/>
      <c r="AH142" s="12"/>
      <c r="AK142" s="8"/>
      <c r="AM142" s="8"/>
      <c r="AP142" s="8"/>
      <c r="AQ142" s="8"/>
      <c r="AR142" s="8"/>
      <c r="AS142" s="8"/>
      <c r="AT142" s="8"/>
      <c r="AU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13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</row>
    <row r="143" spans="1:254" s="7" customFormat="1" ht="14.25">
      <c r="A143" s="12"/>
      <c r="C143" s="90"/>
      <c r="E143" s="9"/>
      <c r="F143" s="21"/>
      <c r="H143" s="8"/>
      <c r="I143" s="9"/>
      <c r="J143" s="21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E143" s="8"/>
      <c r="AG143" s="11"/>
      <c r="AH143" s="12"/>
      <c r="AK143" s="8"/>
      <c r="AM143" s="8"/>
      <c r="AP143" s="8"/>
      <c r="AQ143" s="8"/>
      <c r="AR143" s="8"/>
      <c r="AS143" s="8"/>
      <c r="AT143" s="8"/>
      <c r="AU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13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</row>
    <row r="144" spans="1:254" s="7" customFormat="1" ht="14.25">
      <c r="A144" s="12"/>
      <c r="C144" s="90"/>
      <c r="E144" s="9"/>
      <c r="F144" s="21"/>
      <c r="H144" s="8"/>
      <c r="I144" s="9"/>
      <c r="J144" s="21"/>
      <c r="K144" s="2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E144" s="8"/>
      <c r="AG144" s="11"/>
      <c r="AH144" s="12"/>
      <c r="AK144" s="8"/>
      <c r="AM144" s="8"/>
      <c r="AP144" s="8"/>
      <c r="AQ144" s="8"/>
      <c r="AR144" s="8"/>
      <c r="AS144" s="8"/>
      <c r="AT144" s="8"/>
      <c r="AU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13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</row>
    <row r="145" spans="1:254" s="7" customFormat="1" ht="14.25">
      <c r="A145" s="12"/>
      <c r="C145" s="90"/>
      <c r="E145" s="9"/>
      <c r="F145" s="21"/>
      <c r="H145" s="8"/>
      <c r="I145" s="9"/>
      <c r="J145" s="21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E145" s="8"/>
      <c r="AG145" s="11"/>
      <c r="AH145" s="12"/>
      <c r="AK145" s="8"/>
      <c r="AM145" s="8"/>
      <c r="AP145" s="8"/>
      <c r="AQ145" s="8"/>
      <c r="AR145" s="8"/>
      <c r="AS145" s="8"/>
      <c r="AT145" s="8"/>
      <c r="AU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13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</row>
    <row r="146" spans="1:254" s="7" customFormat="1" ht="14.25">
      <c r="A146" s="12"/>
      <c r="C146" s="90"/>
      <c r="E146" s="9"/>
      <c r="F146" s="21"/>
      <c r="H146" s="8"/>
      <c r="I146" s="9"/>
      <c r="J146" s="21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E146" s="8"/>
      <c r="AG146" s="11"/>
      <c r="AH146" s="12"/>
      <c r="AK146" s="8"/>
      <c r="AM146" s="8"/>
      <c r="AP146" s="8"/>
      <c r="AQ146" s="8"/>
      <c r="AR146" s="8"/>
      <c r="AS146" s="8"/>
      <c r="AT146" s="8"/>
      <c r="AU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13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</row>
    <row r="147" spans="1:254" s="7" customFormat="1" ht="14.25">
      <c r="A147" s="12"/>
      <c r="C147" s="90"/>
      <c r="E147" s="9"/>
      <c r="F147" s="21"/>
      <c r="H147" s="8"/>
      <c r="I147" s="9"/>
      <c r="J147" s="21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E147" s="8"/>
      <c r="AG147" s="11"/>
      <c r="AH147" s="12"/>
      <c r="AK147" s="8"/>
      <c r="AM147" s="8"/>
      <c r="AP147" s="8"/>
      <c r="AQ147" s="8"/>
      <c r="AR147" s="8"/>
      <c r="AS147" s="8"/>
      <c r="AT147" s="8"/>
      <c r="AU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13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</row>
    <row r="148" spans="1:254" s="7" customFormat="1" ht="14.25">
      <c r="A148" s="12"/>
      <c r="C148" s="90"/>
      <c r="E148" s="9"/>
      <c r="F148" s="21"/>
      <c r="H148" s="8"/>
      <c r="I148" s="9"/>
      <c r="J148" s="21"/>
      <c r="K148" s="2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E148" s="8"/>
      <c r="AG148" s="11"/>
      <c r="AH148" s="12"/>
      <c r="AK148" s="8"/>
      <c r="AM148" s="8"/>
      <c r="AP148" s="8"/>
      <c r="AQ148" s="8"/>
      <c r="AR148" s="8"/>
      <c r="AS148" s="8"/>
      <c r="AT148" s="8"/>
      <c r="AU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13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</row>
    <row r="149" spans="1:254" s="7" customFormat="1" ht="14.25">
      <c r="A149" s="12"/>
      <c r="C149" s="90"/>
      <c r="E149" s="9"/>
      <c r="F149" s="21"/>
      <c r="H149" s="8"/>
      <c r="I149" s="9"/>
      <c r="J149" s="21"/>
      <c r="K149" s="2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E149" s="8"/>
      <c r="AG149" s="11"/>
      <c r="AH149" s="12"/>
      <c r="AK149" s="8"/>
      <c r="AM149" s="8"/>
      <c r="AP149" s="8"/>
      <c r="AQ149" s="8"/>
      <c r="AR149" s="8"/>
      <c r="AS149" s="8"/>
      <c r="AT149" s="8"/>
      <c r="AU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13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1:254" s="7" customFormat="1" ht="14.25">
      <c r="A150" s="12"/>
      <c r="C150" s="90"/>
      <c r="E150" s="9"/>
      <c r="F150" s="21"/>
      <c r="H150" s="8"/>
      <c r="I150" s="9"/>
      <c r="J150" s="21"/>
      <c r="K150" s="2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E150" s="8"/>
      <c r="AG150" s="11"/>
      <c r="AH150" s="12"/>
      <c r="AK150" s="8"/>
      <c r="AM150" s="8"/>
      <c r="AP150" s="8"/>
      <c r="AQ150" s="8"/>
      <c r="AR150" s="8"/>
      <c r="AS150" s="8"/>
      <c r="AT150" s="8"/>
      <c r="AU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13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</row>
    <row r="151" spans="1:254" s="7" customFormat="1" ht="14.25">
      <c r="A151" s="12"/>
      <c r="C151" s="90"/>
      <c r="E151" s="9"/>
      <c r="F151" s="21"/>
      <c r="H151" s="8"/>
      <c r="I151" s="9"/>
      <c r="J151" s="21"/>
      <c r="K151" s="2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E151" s="8"/>
      <c r="AG151" s="11"/>
      <c r="AH151" s="12"/>
      <c r="AK151" s="8"/>
      <c r="AM151" s="8"/>
      <c r="AP151" s="8"/>
      <c r="AQ151" s="8"/>
      <c r="AR151" s="8"/>
      <c r="AS151" s="8"/>
      <c r="AT151" s="8"/>
      <c r="AU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13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</row>
    <row r="152" spans="1:254" s="7" customFormat="1" ht="14.25">
      <c r="A152" s="12"/>
      <c r="C152" s="90"/>
      <c r="E152" s="9"/>
      <c r="F152" s="21"/>
      <c r="H152" s="8"/>
      <c r="I152" s="9"/>
      <c r="J152" s="21"/>
      <c r="K152" s="2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E152" s="8"/>
      <c r="AG152" s="11"/>
      <c r="AH152" s="12"/>
      <c r="AK152" s="8"/>
      <c r="AM152" s="8"/>
      <c r="AP152" s="8"/>
      <c r="AQ152" s="8"/>
      <c r="AR152" s="8"/>
      <c r="AS152" s="8"/>
      <c r="AT152" s="8"/>
      <c r="AU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13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</row>
    <row r="153" spans="1:254" s="7" customFormat="1" ht="14.25">
      <c r="A153" s="12"/>
      <c r="C153" s="90"/>
      <c r="E153" s="9"/>
      <c r="F153" s="21"/>
      <c r="H153" s="8"/>
      <c r="I153" s="9"/>
      <c r="J153" s="21"/>
      <c r="K153" s="2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E153" s="8"/>
      <c r="AG153" s="11"/>
      <c r="AH153" s="12"/>
      <c r="AK153" s="8"/>
      <c r="AM153" s="8"/>
      <c r="AP153" s="8"/>
      <c r="AQ153" s="8"/>
      <c r="AR153" s="8"/>
      <c r="AS153" s="8"/>
      <c r="AT153" s="8"/>
      <c r="AU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13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</row>
    <row r="154" spans="1:254" s="7" customFormat="1" ht="14.25">
      <c r="A154" s="12"/>
      <c r="C154" s="90"/>
      <c r="E154" s="9"/>
      <c r="F154" s="21"/>
      <c r="H154" s="8"/>
      <c r="I154" s="9"/>
      <c r="J154" s="21"/>
      <c r="K154" s="2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E154" s="8"/>
      <c r="AG154" s="11"/>
      <c r="AH154" s="12"/>
      <c r="AK154" s="8"/>
      <c r="AM154" s="8"/>
      <c r="AP154" s="8"/>
      <c r="AQ154" s="8"/>
      <c r="AR154" s="8"/>
      <c r="AS154" s="8"/>
      <c r="AT154" s="8"/>
      <c r="AU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13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</row>
    <row r="155" spans="1:254" s="7" customFormat="1" ht="14.25">
      <c r="A155" s="12"/>
      <c r="C155" s="90"/>
      <c r="E155" s="9"/>
      <c r="F155" s="21"/>
      <c r="H155" s="8"/>
      <c r="I155" s="9"/>
      <c r="J155" s="21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E155" s="8"/>
      <c r="AG155" s="11"/>
      <c r="AH155" s="12"/>
      <c r="AK155" s="8"/>
      <c r="AM155" s="8"/>
      <c r="AP155" s="8"/>
      <c r="AQ155" s="8"/>
      <c r="AR155" s="8"/>
      <c r="AS155" s="8"/>
      <c r="AT155" s="8"/>
      <c r="AU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13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</row>
    <row r="156" spans="1:254" s="7" customFormat="1" ht="14.25">
      <c r="A156" s="12"/>
      <c r="C156" s="90"/>
      <c r="E156" s="9"/>
      <c r="F156" s="21"/>
      <c r="H156" s="8"/>
      <c r="I156" s="9"/>
      <c r="J156" s="21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E156" s="8"/>
      <c r="AG156" s="11"/>
      <c r="AH156" s="12"/>
      <c r="AK156" s="8"/>
      <c r="AM156" s="8"/>
      <c r="AP156" s="8"/>
      <c r="AQ156" s="8"/>
      <c r="AR156" s="8"/>
      <c r="AS156" s="8"/>
      <c r="AT156" s="8"/>
      <c r="AU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13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</row>
    <row r="157" spans="1:254" s="7" customFormat="1" ht="14.25">
      <c r="A157" s="12"/>
      <c r="C157" s="90"/>
      <c r="E157" s="9"/>
      <c r="F157" s="21"/>
      <c r="H157" s="8"/>
      <c r="I157" s="9"/>
      <c r="J157" s="21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E157" s="8"/>
      <c r="AG157" s="11"/>
      <c r="AH157" s="12"/>
      <c r="AK157" s="8"/>
      <c r="AM157" s="8"/>
      <c r="AP157" s="8"/>
      <c r="AQ157" s="8"/>
      <c r="AR157" s="8"/>
      <c r="AS157" s="8"/>
      <c r="AT157" s="8"/>
      <c r="AU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13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</row>
    <row r="158" spans="1:254" s="7" customFormat="1" ht="14.25">
      <c r="A158" s="12"/>
      <c r="C158" s="90"/>
      <c r="E158" s="9"/>
      <c r="F158" s="21"/>
      <c r="H158" s="8"/>
      <c r="I158" s="9"/>
      <c r="J158" s="21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E158" s="8"/>
      <c r="AG158" s="11"/>
      <c r="AH158" s="12"/>
      <c r="AK158" s="8"/>
      <c r="AM158" s="8"/>
      <c r="AP158" s="8"/>
      <c r="AQ158" s="8"/>
      <c r="AR158" s="8"/>
      <c r="AS158" s="8"/>
      <c r="AT158" s="8"/>
      <c r="AU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13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</row>
    <row r="159" spans="1:254" s="7" customFormat="1" ht="14.25">
      <c r="A159" s="12"/>
      <c r="C159" s="90"/>
      <c r="E159" s="9"/>
      <c r="F159" s="21"/>
      <c r="H159" s="8"/>
      <c r="I159" s="9"/>
      <c r="J159" s="21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E159" s="8"/>
      <c r="AG159" s="11"/>
      <c r="AH159" s="12"/>
      <c r="AK159" s="8"/>
      <c r="AM159" s="8"/>
      <c r="AP159" s="8"/>
      <c r="AQ159" s="8"/>
      <c r="AR159" s="8"/>
      <c r="AS159" s="8"/>
      <c r="AT159" s="8"/>
      <c r="AU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13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</row>
    <row r="160" spans="1:254" s="7" customFormat="1" ht="14.25">
      <c r="A160" s="12"/>
      <c r="C160" s="90"/>
      <c r="E160" s="9"/>
      <c r="F160" s="21"/>
      <c r="H160" s="8"/>
      <c r="I160" s="9"/>
      <c r="J160" s="21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E160" s="8"/>
      <c r="AG160" s="11"/>
      <c r="AH160" s="12"/>
      <c r="AK160" s="8"/>
      <c r="AM160" s="8"/>
      <c r="AP160" s="8"/>
      <c r="AQ160" s="8"/>
      <c r="AR160" s="8"/>
      <c r="AS160" s="8"/>
      <c r="AT160" s="8"/>
      <c r="AU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13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</row>
    <row r="161" spans="1:254" s="7" customFormat="1" ht="14.25">
      <c r="A161" s="12"/>
      <c r="C161" s="90"/>
      <c r="E161" s="9"/>
      <c r="F161" s="21"/>
      <c r="H161" s="8"/>
      <c r="I161" s="9"/>
      <c r="J161" s="21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E161" s="8"/>
      <c r="AG161" s="11"/>
      <c r="AH161" s="12"/>
      <c r="AK161" s="8"/>
      <c r="AM161" s="8"/>
      <c r="AP161" s="8"/>
      <c r="AQ161" s="8"/>
      <c r="AR161" s="8"/>
      <c r="AS161" s="8"/>
      <c r="AT161" s="8"/>
      <c r="AU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13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</row>
    <row r="162" spans="1:254" s="7" customFormat="1" ht="14.25">
      <c r="A162" s="12"/>
      <c r="C162" s="90"/>
      <c r="E162" s="9"/>
      <c r="F162" s="21"/>
      <c r="H162" s="8"/>
      <c r="I162" s="9"/>
      <c r="J162" s="21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E162" s="8"/>
      <c r="AG162" s="11"/>
      <c r="AH162" s="12"/>
      <c r="AK162" s="8"/>
      <c r="AM162" s="8"/>
      <c r="AP162" s="8"/>
      <c r="AQ162" s="8"/>
      <c r="AR162" s="8"/>
      <c r="AS162" s="8"/>
      <c r="AT162" s="8"/>
      <c r="AU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13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</row>
    <row r="163" spans="1:254" s="7" customFormat="1" ht="14.25">
      <c r="A163" s="12"/>
      <c r="C163" s="90"/>
      <c r="E163" s="9"/>
      <c r="F163" s="21"/>
      <c r="H163" s="8"/>
      <c r="I163" s="9"/>
      <c r="J163" s="21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E163" s="8"/>
      <c r="AG163" s="11"/>
      <c r="AH163" s="12"/>
      <c r="AK163" s="8"/>
      <c r="AM163" s="8"/>
      <c r="AP163" s="8"/>
      <c r="AQ163" s="8"/>
      <c r="AR163" s="8"/>
      <c r="AS163" s="8"/>
      <c r="AT163" s="8"/>
      <c r="AU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13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</row>
    <row r="164" spans="1:254" s="7" customFormat="1" ht="14.25">
      <c r="A164" s="12"/>
      <c r="C164" s="90"/>
      <c r="E164" s="9"/>
      <c r="F164" s="21"/>
      <c r="H164" s="8"/>
      <c r="I164" s="9"/>
      <c r="J164" s="21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E164" s="8"/>
      <c r="AG164" s="11"/>
      <c r="AH164" s="12"/>
      <c r="AK164" s="8"/>
      <c r="AM164" s="8"/>
      <c r="AP164" s="8"/>
      <c r="AQ164" s="8"/>
      <c r="AR164" s="8"/>
      <c r="AS164" s="8"/>
      <c r="AT164" s="8"/>
      <c r="AU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13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</row>
    <row r="165" spans="1:254" s="7" customFormat="1" ht="14.25">
      <c r="A165" s="12"/>
      <c r="C165" s="90"/>
      <c r="E165" s="9"/>
      <c r="F165" s="21"/>
      <c r="H165" s="8"/>
      <c r="I165" s="9"/>
      <c r="J165" s="21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E165" s="8"/>
      <c r="AG165" s="11"/>
      <c r="AH165" s="12"/>
      <c r="AK165" s="8"/>
      <c r="AM165" s="8"/>
      <c r="AP165" s="8"/>
      <c r="AQ165" s="8"/>
      <c r="AR165" s="8"/>
      <c r="AS165" s="8"/>
      <c r="AT165" s="8"/>
      <c r="AU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13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</row>
    <row r="166" spans="1:254" s="7" customFormat="1" ht="14.25">
      <c r="A166" s="12"/>
      <c r="C166" s="90"/>
      <c r="E166" s="9"/>
      <c r="F166" s="21"/>
      <c r="H166" s="8"/>
      <c r="I166" s="9"/>
      <c r="J166" s="21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E166" s="8"/>
      <c r="AG166" s="11"/>
      <c r="AH166" s="12"/>
      <c r="AK166" s="8"/>
      <c r="AM166" s="8"/>
      <c r="AP166" s="8"/>
      <c r="AQ166" s="8"/>
      <c r="AR166" s="8"/>
      <c r="AS166" s="8"/>
      <c r="AT166" s="8"/>
      <c r="AU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13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</row>
    <row r="167" spans="1:254" s="7" customFormat="1" ht="14.25">
      <c r="A167" s="12"/>
      <c r="C167" s="90"/>
      <c r="E167" s="9"/>
      <c r="F167" s="21"/>
      <c r="H167" s="8"/>
      <c r="I167" s="9"/>
      <c r="J167" s="21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E167" s="8"/>
      <c r="AG167" s="11"/>
      <c r="AH167" s="12"/>
      <c r="AK167" s="8"/>
      <c r="AM167" s="8"/>
      <c r="AP167" s="8"/>
      <c r="AQ167" s="8"/>
      <c r="AR167" s="8"/>
      <c r="AS167" s="8"/>
      <c r="AT167" s="8"/>
      <c r="AU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13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</row>
    <row r="168" spans="1:254" s="7" customFormat="1" ht="14.25">
      <c r="A168" s="12"/>
      <c r="C168" s="90"/>
      <c r="E168" s="9"/>
      <c r="F168" s="21"/>
      <c r="H168" s="8"/>
      <c r="I168" s="9"/>
      <c r="J168" s="21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E168" s="8"/>
      <c r="AG168" s="11"/>
      <c r="AH168" s="12"/>
      <c r="AK168" s="8"/>
      <c r="AM168" s="8"/>
      <c r="AP168" s="8"/>
      <c r="AQ168" s="8"/>
      <c r="AR168" s="8"/>
      <c r="AS168" s="8"/>
      <c r="AT168" s="8"/>
      <c r="AU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13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</row>
    <row r="169" spans="1:254" s="7" customFormat="1" ht="14.25">
      <c r="A169" s="12"/>
      <c r="C169" s="90"/>
      <c r="E169" s="9"/>
      <c r="F169" s="21"/>
      <c r="H169" s="8"/>
      <c r="I169" s="9"/>
      <c r="J169" s="21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E169" s="8"/>
      <c r="AG169" s="11"/>
      <c r="AH169" s="12"/>
      <c r="AK169" s="8"/>
      <c r="AM169" s="8"/>
      <c r="AP169" s="8"/>
      <c r="AQ169" s="8"/>
      <c r="AR169" s="8"/>
      <c r="AS169" s="8"/>
      <c r="AT169" s="8"/>
      <c r="AU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13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</row>
    <row r="170" spans="1:254" s="7" customFormat="1" ht="14.25">
      <c r="A170" s="12"/>
      <c r="C170" s="90"/>
      <c r="E170" s="9"/>
      <c r="F170" s="21"/>
      <c r="H170" s="8"/>
      <c r="I170" s="9"/>
      <c r="J170" s="21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E170" s="8"/>
      <c r="AG170" s="11"/>
      <c r="AH170" s="12"/>
      <c r="AK170" s="8"/>
      <c r="AM170" s="8"/>
      <c r="AP170" s="8"/>
      <c r="AQ170" s="8"/>
      <c r="AR170" s="8"/>
      <c r="AS170" s="8"/>
      <c r="AT170" s="8"/>
      <c r="AU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13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</row>
    <row r="171" spans="1:254" s="7" customFormat="1" ht="14.25">
      <c r="A171" s="12"/>
      <c r="C171" s="90"/>
      <c r="E171" s="9"/>
      <c r="F171" s="21"/>
      <c r="H171" s="8"/>
      <c r="I171" s="9"/>
      <c r="J171" s="21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E171" s="8"/>
      <c r="AG171" s="11"/>
      <c r="AH171" s="12"/>
      <c r="AK171" s="8"/>
      <c r="AM171" s="8"/>
      <c r="AP171" s="8"/>
      <c r="AQ171" s="8"/>
      <c r="AR171" s="8"/>
      <c r="AS171" s="8"/>
      <c r="AT171" s="8"/>
      <c r="AU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13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</row>
    <row r="172" spans="1:254" s="7" customFormat="1" ht="14.25">
      <c r="A172" s="12"/>
      <c r="C172" s="90"/>
      <c r="E172" s="9"/>
      <c r="F172" s="21"/>
      <c r="H172" s="8"/>
      <c r="I172" s="9"/>
      <c r="J172" s="21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E172" s="8"/>
      <c r="AG172" s="11"/>
      <c r="AH172" s="12"/>
      <c r="AK172" s="8"/>
      <c r="AM172" s="8"/>
      <c r="AP172" s="8"/>
      <c r="AQ172" s="8"/>
      <c r="AR172" s="8"/>
      <c r="AS172" s="8"/>
      <c r="AT172" s="8"/>
      <c r="AU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13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</row>
    <row r="173" spans="1:254" s="7" customFormat="1" ht="14.25">
      <c r="A173" s="12"/>
      <c r="C173" s="90"/>
      <c r="E173" s="9"/>
      <c r="F173" s="21"/>
      <c r="H173" s="8"/>
      <c r="I173" s="9"/>
      <c r="J173" s="21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E173" s="8"/>
      <c r="AG173" s="11"/>
      <c r="AH173" s="12"/>
      <c r="AK173" s="8"/>
      <c r="AM173" s="8"/>
      <c r="AP173" s="8"/>
      <c r="AQ173" s="8"/>
      <c r="AR173" s="8"/>
      <c r="AS173" s="8"/>
      <c r="AT173" s="8"/>
      <c r="AU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13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</row>
    <row r="174" spans="1:254" s="7" customFormat="1" ht="14.25">
      <c r="A174" s="12"/>
      <c r="C174" s="90"/>
      <c r="E174" s="9"/>
      <c r="F174" s="21"/>
      <c r="H174" s="8"/>
      <c r="I174" s="9"/>
      <c r="J174" s="21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E174" s="8"/>
      <c r="AG174" s="11"/>
      <c r="AH174" s="12"/>
      <c r="AK174" s="8"/>
      <c r="AM174" s="8"/>
      <c r="AP174" s="8"/>
      <c r="AQ174" s="8"/>
      <c r="AR174" s="8"/>
      <c r="AS174" s="8"/>
      <c r="AT174" s="8"/>
      <c r="AU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13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</row>
    <row r="175" spans="1:254" s="7" customFormat="1" ht="14.25">
      <c r="A175" s="12"/>
      <c r="C175" s="90"/>
      <c r="E175" s="9"/>
      <c r="F175" s="21"/>
      <c r="H175" s="8"/>
      <c r="I175" s="9"/>
      <c r="J175" s="21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E175" s="8"/>
      <c r="AG175" s="11"/>
      <c r="AH175" s="12"/>
      <c r="AK175" s="8"/>
      <c r="AM175" s="8"/>
      <c r="AP175" s="8"/>
      <c r="AQ175" s="8"/>
      <c r="AR175" s="8"/>
      <c r="AS175" s="8"/>
      <c r="AT175" s="8"/>
      <c r="AU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13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</row>
    <row r="176" spans="1:254" s="7" customFormat="1" ht="14.25">
      <c r="A176" s="12"/>
      <c r="C176" s="90"/>
      <c r="E176" s="9"/>
      <c r="F176" s="21"/>
      <c r="H176" s="8"/>
      <c r="I176" s="9"/>
      <c r="J176" s="21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E176" s="8"/>
      <c r="AG176" s="11"/>
      <c r="AH176" s="12"/>
      <c r="AK176" s="8"/>
      <c r="AM176" s="8"/>
      <c r="AP176" s="8"/>
      <c r="AQ176" s="8"/>
      <c r="AR176" s="8"/>
      <c r="AS176" s="8"/>
      <c r="AT176" s="8"/>
      <c r="AU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13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</row>
    <row r="177" spans="1:254" s="7" customFormat="1" ht="14.25">
      <c r="A177" s="12"/>
      <c r="C177" s="90"/>
      <c r="E177" s="9"/>
      <c r="F177" s="21"/>
      <c r="H177" s="8"/>
      <c r="I177" s="9"/>
      <c r="J177" s="21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E177" s="8"/>
      <c r="AG177" s="11"/>
      <c r="AH177" s="12"/>
      <c r="AK177" s="8"/>
      <c r="AM177" s="8"/>
      <c r="AP177" s="8"/>
      <c r="AQ177" s="8"/>
      <c r="AR177" s="8"/>
      <c r="AS177" s="8"/>
      <c r="AT177" s="8"/>
      <c r="AU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13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</row>
    <row r="178" spans="1:254" s="7" customFormat="1" ht="14.25">
      <c r="A178" s="12"/>
      <c r="C178" s="90"/>
      <c r="E178" s="9"/>
      <c r="F178" s="21"/>
      <c r="H178" s="8"/>
      <c r="I178" s="9"/>
      <c r="J178" s="21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E178" s="8"/>
      <c r="AG178" s="11"/>
      <c r="AH178" s="12"/>
      <c r="AK178" s="8"/>
      <c r="AM178" s="8"/>
      <c r="AP178" s="8"/>
      <c r="AQ178" s="8"/>
      <c r="AR178" s="8"/>
      <c r="AS178" s="8"/>
      <c r="AT178" s="8"/>
      <c r="AU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13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</row>
    <row r="179" spans="1:254" s="7" customFormat="1" ht="14.25">
      <c r="A179" s="12"/>
      <c r="C179" s="90"/>
      <c r="E179" s="9"/>
      <c r="F179" s="21"/>
      <c r="H179" s="8"/>
      <c r="I179" s="9"/>
      <c r="J179" s="21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E179" s="8"/>
      <c r="AG179" s="11"/>
      <c r="AH179" s="12"/>
      <c r="AK179" s="8"/>
      <c r="AM179" s="8"/>
      <c r="AP179" s="8"/>
      <c r="AQ179" s="8"/>
      <c r="AR179" s="8"/>
      <c r="AS179" s="8"/>
      <c r="AT179" s="8"/>
      <c r="AU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13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</row>
    <row r="180" spans="1:254" s="7" customFormat="1" ht="14.25">
      <c r="A180" s="12"/>
      <c r="C180" s="90"/>
      <c r="E180" s="9"/>
      <c r="F180" s="21"/>
      <c r="H180" s="8"/>
      <c r="I180" s="9"/>
      <c r="J180" s="21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E180" s="8"/>
      <c r="AG180" s="11"/>
      <c r="AH180" s="12"/>
      <c r="AK180" s="8"/>
      <c r="AM180" s="8"/>
      <c r="AP180" s="8"/>
      <c r="AQ180" s="8"/>
      <c r="AR180" s="8"/>
      <c r="AS180" s="8"/>
      <c r="AT180" s="8"/>
      <c r="AU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13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</row>
    <row r="181" spans="1:254" s="7" customFormat="1" ht="14.25">
      <c r="A181" s="12"/>
      <c r="C181" s="90"/>
      <c r="E181" s="9"/>
      <c r="F181" s="21"/>
      <c r="H181" s="8"/>
      <c r="I181" s="9"/>
      <c r="J181" s="21"/>
      <c r="K181" s="2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E181" s="8"/>
      <c r="AG181" s="11"/>
      <c r="AH181" s="12"/>
      <c r="AK181" s="8"/>
      <c r="AM181" s="8"/>
      <c r="AP181" s="8"/>
      <c r="AQ181" s="8"/>
      <c r="AR181" s="8"/>
      <c r="AS181" s="8"/>
      <c r="AT181" s="8"/>
      <c r="AU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13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</row>
    <row r="182" spans="1:254" s="7" customFormat="1" ht="14.25">
      <c r="A182" s="12"/>
      <c r="C182" s="90"/>
      <c r="E182" s="9"/>
      <c r="F182" s="21"/>
      <c r="H182" s="8"/>
      <c r="I182" s="9"/>
      <c r="J182" s="21"/>
      <c r="K182" s="2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E182" s="8"/>
      <c r="AG182" s="11"/>
      <c r="AH182" s="12"/>
      <c r="AK182" s="8"/>
      <c r="AM182" s="8"/>
      <c r="AP182" s="8"/>
      <c r="AQ182" s="8"/>
      <c r="AR182" s="8"/>
      <c r="AS182" s="8"/>
      <c r="AT182" s="8"/>
      <c r="AU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13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</row>
    <row r="183" spans="1:254" s="7" customFormat="1" ht="14.25">
      <c r="A183" s="12"/>
      <c r="C183" s="90"/>
      <c r="E183" s="9"/>
      <c r="F183" s="21"/>
      <c r="H183" s="8"/>
      <c r="I183" s="9"/>
      <c r="J183" s="21"/>
      <c r="K183" s="2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E183" s="8"/>
      <c r="AG183" s="11"/>
      <c r="AH183" s="12"/>
      <c r="AK183" s="8"/>
      <c r="AM183" s="8"/>
      <c r="AP183" s="8"/>
      <c r="AQ183" s="8"/>
      <c r="AR183" s="8"/>
      <c r="AS183" s="8"/>
      <c r="AT183" s="8"/>
      <c r="AU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13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</row>
    <row r="184" spans="1:254" s="7" customFormat="1" ht="14.25">
      <c r="A184" s="12"/>
      <c r="C184" s="90"/>
      <c r="E184" s="9"/>
      <c r="F184" s="21"/>
      <c r="H184" s="8"/>
      <c r="I184" s="9"/>
      <c r="J184" s="21"/>
      <c r="K184" s="2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E184" s="8"/>
      <c r="AG184" s="11"/>
      <c r="AH184" s="12"/>
      <c r="AK184" s="8"/>
      <c r="AM184" s="8"/>
      <c r="AP184" s="8"/>
      <c r="AQ184" s="8"/>
      <c r="AR184" s="8"/>
      <c r="AS184" s="8"/>
      <c r="AT184" s="8"/>
      <c r="AU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13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</row>
    <row r="185" spans="1:254" s="7" customFormat="1" ht="14.25">
      <c r="A185" s="12"/>
      <c r="C185" s="90"/>
      <c r="E185" s="9"/>
      <c r="F185" s="21"/>
      <c r="H185" s="8"/>
      <c r="I185" s="9"/>
      <c r="J185" s="21"/>
      <c r="K185" s="2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E185" s="8"/>
      <c r="AG185" s="11"/>
      <c r="AH185" s="12"/>
      <c r="AK185" s="8"/>
      <c r="AM185" s="8"/>
      <c r="AP185" s="8"/>
      <c r="AQ185" s="8"/>
      <c r="AR185" s="8"/>
      <c r="AS185" s="8"/>
      <c r="AT185" s="8"/>
      <c r="AU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13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</row>
    <row r="186" spans="1:254" s="7" customFormat="1" ht="14.25">
      <c r="A186" s="12"/>
      <c r="C186" s="90"/>
      <c r="E186" s="9"/>
      <c r="F186" s="21"/>
      <c r="H186" s="8"/>
      <c r="I186" s="9"/>
      <c r="J186" s="21"/>
      <c r="K186" s="2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E186" s="8"/>
      <c r="AG186" s="11"/>
      <c r="AH186" s="12"/>
      <c r="AK186" s="8"/>
      <c r="AM186" s="8"/>
      <c r="AP186" s="8"/>
      <c r="AQ186" s="8"/>
      <c r="AR186" s="8"/>
      <c r="AS186" s="8"/>
      <c r="AT186" s="8"/>
      <c r="AU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13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</row>
    <row r="187" spans="1:254" s="7" customFormat="1" ht="14.25">
      <c r="A187" s="12"/>
      <c r="C187" s="90"/>
      <c r="E187" s="9"/>
      <c r="F187" s="21"/>
      <c r="H187" s="8"/>
      <c r="I187" s="9"/>
      <c r="J187" s="21"/>
      <c r="K187" s="2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E187" s="8"/>
      <c r="AG187" s="11"/>
      <c r="AH187" s="12"/>
      <c r="AK187" s="8"/>
      <c r="AM187" s="8"/>
      <c r="AP187" s="8"/>
      <c r="AQ187" s="8"/>
      <c r="AR187" s="8"/>
      <c r="AS187" s="8"/>
      <c r="AT187" s="8"/>
      <c r="AU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13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</row>
    <row r="188" spans="1:254" s="7" customFormat="1" ht="14.25">
      <c r="A188" s="12"/>
      <c r="C188" s="90"/>
      <c r="E188" s="9"/>
      <c r="F188" s="21"/>
      <c r="H188" s="8"/>
      <c r="I188" s="9"/>
      <c r="J188" s="21"/>
      <c r="K188" s="2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E188" s="8"/>
      <c r="AG188" s="11"/>
      <c r="AH188" s="12"/>
      <c r="AK188" s="8"/>
      <c r="AM188" s="8"/>
      <c r="AP188" s="8"/>
      <c r="AQ188" s="8"/>
      <c r="AR188" s="8"/>
      <c r="AS188" s="8"/>
      <c r="AT188" s="8"/>
      <c r="AU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13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</row>
    <row r="189" spans="1:254" s="7" customFormat="1" ht="14.25">
      <c r="A189" s="12"/>
      <c r="C189" s="90"/>
      <c r="E189" s="9"/>
      <c r="F189" s="21"/>
      <c r="H189" s="8"/>
      <c r="I189" s="9"/>
      <c r="J189" s="21"/>
      <c r="K189" s="2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E189" s="8"/>
      <c r="AG189" s="11"/>
      <c r="AH189" s="12"/>
      <c r="AK189" s="8"/>
      <c r="AM189" s="8"/>
      <c r="AP189" s="8"/>
      <c r="AQ189" s="8"/>
      <c r="AR189" s="8"/>
      <c r="AS189" s="8"/>
      <c r="AT189" s="8"/>
      <c r="AU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13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</row>
    <row r="190" spans="1:254" s="7" customFormat="1" ht="14.25">
      <c r="A190" s="12"/>
      <c r="C190" s="90"/>
      <c r="E190" s="9"/>
      <c r="F190" s="21"/>
      <c r="H190" s="8"/>
      <c r="I190" s="9"/>
      <c r="J190" s="21"/>
      <c r="K190" s="2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E190" s="8"/>
      <c r="AG190" s="11"/>
      <c r="AH190" s="12"/>
      <c r="AK190" s="8"/>
      <c r="AM190" s="8"/>
      <c r="AP190" s="8"/>
      <c r="AQ190" s="8"/>
      <c r="AR190" s="8"/>
      <c r="AS190" s="8"/>
      <c r="AT190" s="8"/>
      <c r="AU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13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</row>
    <row r="191" spans="1:254" s="7" customFormat="1" ht="14.25">
      <c r="A191" s="12"/>
      <c r="C191" s="90"/>
      <c r="E191" s="9"/>
      <c r="F191" s="21"/>
      <c r="H191" s="8"/>
      <c r="I191" s="9"/>
      <c r="J191" s="21"/>
      <c r="K191" s="2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E191" s="8"/>
      <c r="AG191" s="11"/>
      <c r="AH191" s="12"/>
      <c r="AK191" s="8"/>
      <c r="AM191" s="8"/>
      <c r="AP191" s="8"/>
      <c r="AQ191" s="8"/>
      <c r="AR191" s="8"/>
      <c r="AS191" s="8"/>
      <c r="AT191" s="8"/>
      <c r="AU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13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</row>
    <row r="192" spans="1:254" s="7" customFormat="1" ht="14.25">
      <c r="A192" s="12"/>
      <c r="C192" s="90"/>
      <c r="E192" s="9"/>
      <c r="F192" s="21"/>
      <c r="H192" s="8"/>
      <c r="I192" s="9"/>
      <c r="J192" s="21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E192" s="8"/>
      <c r="AG192" s="11"/>
      <c r="AH192" s="12"/>
      <c r="AK192" s="8"/>
      <c r="AM192" s="8"/>
      <c r="AP192" s="8"/>
      <c r="AQ192" s="8"/>
      <c r="AR192" s="8"/>
      <c r="AS192" s="8"/>
      <c r="AT192" s="8"/>
      <c r="AU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13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</row>
    <row r="193" spans="1:254" s="7" customFormat="1" ht="14.25">
      <c r="A193" s="12"/>
      <c r="C193" s="90"/>
      <c r="E193" s="9"/>
      <c r="F193" s="21"/>
      <c r="H193" s="8"/>
      <c r="I193" s="9"/>
      <c r="J193" s="21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E193" s="8"/>
      <c r="AG193" s="11"/>
      <c r="AH193" s="12"/>
      <c r="AK193" s="8"/>
      <c r="AM193" s="8"/>
      <c r="AP193" s="8"/>
      <c r="AQ193" s="8"/>
      <c r="AR193" s="8"/>
      <c r="AS193" s="8"/>
      <c r="AT193" s="8"/>
      <c r="AU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13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</row>
    <row r="194" spans="1:254" s="7" customFormat="1" ht="14.25">
      <c r="A194" s="12"/>
      <c r="C194" s="90"/>
      <c r="E194" s="9"/>
      <c r="F194" s="21"/>
      <c r="H194" s="8"/>
      <c r="I194" s="9"/>
      <c r="J194" s="21"/>
      <c r="K194" s="2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E194" s="8"/>
      <c r="AG194" s="11"/>
      <c r="AH194" s="12"/>
      <c r="AK194" s="8"/>
      <c r="AM194" s="8"/>
      <c r="AP194" s="8"/>
      <c r="AQ194" s="8"/>
      <c r="AR194" s="8"/>
      <c r="AS194" s="8"/>
      <c r="AT194" s="8"/>
      <c r="AU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13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</row>
    <row r="195" spans="1:254" s="7" customFormat="1" ht="14.25">
      <c r="A195" s="12"/>
      <c r="C195" s="90"/>
      <c r="E195" s="9"/>
      <c r="F195" s="21"/>
      <c r="H195" s="8"/>
      <c r="I195" s="9"/>
      <c r="J195" s="21"/>
      <c r="K195" s="2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E195" s="8"/>
      <c r="AG195" s="11"/>
      <c r="AH195" s="12"/>
      <c r="AK195" s="8"/>
      <c r="AM195" s="8"/>
      <c r="AP195" s="8"/>
      <c r="AQ195" s="8"/>
      <c r="AR195" s="8"/>
      <c r="AS195" s="8"/>
      <c r="AT195" s="8"/>
      <c r="AU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13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</row>
    <row r="196" spans="1:254" s="7" customFormat="1" ht="14.25">
      <c r="A196" s="12"/>
      <c r="C196" s="90"/>
      <c r="E196" s="9"/>
      <c r="F196" s="21"/>
      <c r="H196" s="8"/>
      <c r="I196" s="9"/>
      <c r="J196" s="21"/>
      <c r="K196" s="2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E196" s="8"/>
      <c r="AG196" s="11"/>
      <c r="AH196" s="12"/>
      <c r="AK196" s="8"/>
      <c r="AM196" s="8"/>
      <c r="AP196" s="8"/>
      <c r="AQ196" s="8"/>
      <c r="AR196" s="8"/>
      <c r="AS196" s="8"/>
      <c r="AT196" s="8"/>
      <c r="AU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13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</row>
    <row r="197" spans="1:254" s="7" customFormat="1" ht="14.25">
      <c r="A197" s="12"/>
      <c r="C197" s="90"/>
      <c r="E197" s="9"/>
      <c r="F197" s="21"/>
      <c r="H197" s="8"/>
      <c r="I197" s="9"/>
      <c r="J197" s="21"/>
      <c r="K197" s="2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E197" s="8"/>
      <c r="AG197" s="11"/>
      <c r="AH197" s="12"/>
      <c r="AK197" s="8"/>
      <c r="AM197" s="8"/>
      <c r="AP197" s="8"/>
      <c r="AQ197" s="8"/>
      <c r="AR197" s="8"/>
      <c r="AS197" s="8"/>
      <c r="AT197" s="8"/>
      <c r="AU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13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</row>
    <row r="198" spans="1:254" s="7" customFormat="1" ht="14.25">
      <c r="A198" s="12"/>
      <c r="C198" s="90"/>
      <c r="E198" s="9"/>
      <c r="F198" s="21"/>
      <c r="H198" s="8"/>
      <c r="I198" s="9"/>
      <c r="J198" s="21"/>
      <c r="K198" s="2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E198" s="8"/>
      <c r="AG198" s="11"/>
      <c r="AH198" s="12"/>
      <c r="AK198" s="8"/>
      <c r="AM198" s="8"/>
      <c r="AP198" s="8"/>
      <c r="AQ198" s="8"/>
      <c r="AR198" s="8"/>
      <c r="AS198" s="8"/>
      <c r="AT198" s="8"/>
      <c r="AU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13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</row>
    <row r="199" spans="1:254" s="7" customFormat="1" ht="14.25">
      <c r="A199" s="12"/>
      <c r="C199" s="90"/>
      <c r="E199" s="9"/>
      <c r="F199" s="21"/>
      <c r="H199" s="8"/>
      <c r="I199" s="9"/>
      <c r="J199" s="21"/>
      <c r="K199" s="2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E199" s="8"/>
      <c r="AG199" s="11"/>
      <c r="AH199" s="12"/>
      <c r="AK199" s="8"/>
      <c r="AM199" s="8"/>
      <c r="AP199" s="8"/>
      <c r="AQ199" s="8"/>
      <c r="AR199" s="8"/>
      <c r="AS199" s="8"/>
      <c r="AT199" s="8"/>
      <c r="AU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13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</row>
    <row r="200" spans="1:254" s="7" customFormat="1" ht="14.25">
      <c r="A200" s="12"/>
      <c r="C200" s="90"/>
      <c r="E200" s="9"/>
      <c r="F200" s="21"/>
      <c r="H200" s="8"/>
      <c r="I200" s="9"/>
      <c r="J200" s="21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E200" s="8"/>
      <c r="AG200" s="11"/>
      <c r="AH200" s="12"/>
      <c r="AK200" s="8"/>
      <c r="AM200" s="8"/>
      <c r="AP200" s="8"/>
      <c r="AQ200" s="8"/>
      <c r="AR200" s="8"/>
      <c r="AS200" s="8"/>
      <c r="AT200" s="8"/>
      <c r="AU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13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</row>
    <row r="201" spans="1:254" s="7" customFormat="1" ht="14.25">
      <c r="A201" s="12"/>
      <c r="C201" s="90"/>
      <c r="E201" s="9"/>
      <c r="F201" s="21"/>
      <c r="H201" s="8"/>
      <c r="I201" s="9"/>
      <c r="J201" s="21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E201" s="8"/>
      <c r="AG201" s="11"/>
      <c r="AH201" s="12"/>
      <c r="AK201" s="8"/>
      <c r="AM201" s="8"/>
      <c r="AP201" s="8"/>
      <c r="AQ201" s="8"/>
      <c r="AR201" s="8"/>
      <c r="AS201" s="8"/>
      <c r="AT201" s="8"/>
      <c r="AU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13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</row>
    <row r="202" spans="1:254" s="7" customFormat="1" ht="14.25">
      <c r="A202" s="12"/>
      <c r="C202" s="90"/>
      <c r="E202" s="9"/>
      <c r="F202" s="21"/>
      <c r="H202" s="8"/>
      <c r="I202" s="9"/>
      <c r="J202" s="21"/>
      <c r="K202" s="2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E202" s="8"/>
      <c r="AG202" s="11"/>
      <c r="AH202" s="12"/>
      <c r="AK202" s="8"/>
      <c r="AM202" s="8"/>
      <c r="AP202" s="8"/>
      <c r="AQ202" s="8"/>
      <c r="AR202" s="8"/>
      <c r="AS202" s="8"/>
      <c r="AT202" s="8"/>
      <c r="AU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13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</row>
    <row r="203" spans="1:254" s="7" customFormat="1" ht="14.25">
      <c r="A203" s="12"/>
      <c r="C203" s="90"/>
      <c r="E203" s="9"/>
      <c r="F203" s="21"/>
      <c r="H203" s="8"/>
      <c r="I203" s="9"/>
      <c r="J203" s="21"/>
      <c r="K203" s="2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E203" s="8"/>
      <c r="AG203" s="11"/>
      <c r="AH203" s="12"/>
      <c r="AK203" s="8"/>
      <c r="AM203" s="8"/>
      <c r="AP203" s="8"/>
      <c r="AQ203" s="8"/>
      <c r="AR203" s="8"/>
      <c r="AS203" s="8"/>
      <c r="AT203" s="8"/>
      <c r="AU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13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</row>
    <row r="204" spans="1:254" s="7" customFormat="1" ht="14.25">
      <c r="A204" s="12"/>
      <c r="C204" s="90"/>
      <c r="E204" s="9"/>
      <c r="F204" s="21"/>
      <c r="H204" s="8"/>
      <c r="I204" s="9"/>
      <c r="J204" s="21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E204" s="8"/>
      <c r="AG204" s="11"/>
      <c r="AH204" s="12"/>
      <c r="AK204" s="8"/>
      <c r="AM204" s="8"/>
      <c r="AP204" s="8"/>
      <c r="AQ204" s="8"/>
      <c r="AR204" s="8"/>
      <c r="AS204" s="8"/>
      <c r="AT204" s="8"/>
      <c r="AU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13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</row>
    <row r="205" spans="1:254" s="7" customFormat="1" ht="14.25">
      <c r="A205" s="12"/>
      <c r="C205" s="90"/>
      <c r="E205" s="9"/>
      <c r="F205" s="21"/>
      <c r="H205" s="8"/>
      <c r="I205" s="9"/>
      <c r="J205" s="21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E205" s="8"/>
      <c r="AG205" s="11"/>
      <c r="AH205" s="12"/>
      <c r="AK205" s="8"/>
      <c r="AM205" s="8"/>
      <c r="AP205" s="8"/>
      <c r="AQ205" s="8"/>
      <c r="AR205" s="8"/>
      <c r="AS205" s="8"/>
      <c r="AT205" s="8"/>
      <c r="AU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13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</row>
    <row r="206" spans="1:254" s="7" customFormat="1" ht="14.25">
      <c r="A206" s="12"/>
      <c r="C206" s="90"/>
      <c r="E206" s="9"/>
      <c r="F206" s="21"/>
      <c r="H206" s="8"/>
      <c r="I206" s="9"/>
      <c r="J206" s="21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E206" s="8"/>
      <c r="AG206" s="11"/>
      <c r="AH206" s="12"/>
      <c r="AK206" s="8"/>
      <c r="AM206" s="8"/>
      <c r="AP206" s="8"/>
      <c r="AQ206" s="8"/>
      <c r="AR206" s="8"/>
      <c r="AS206" s="8"/>
      <c r="AT206" s="8"/>
      <c r="AU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13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</row>
    <row r="207" spans="1:254" s="7" customFormat="1" ht="14.25">
      <c r="A207" s="12"/>
      <c r="C207" s="90"/>
      <c r="E207" s="9"/>
      <c r="F207" s="21"/>
      <c r="H207" s="8"/>
      <c r="I207" s="9"/>
      <c r="J207" s="21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E207" s="8"/>
      <c r="AG207" s="11"/>
      <c r="AH207" s="12"/>
      <c r="AK207" s="8"/>
      <c r="AM207" s="8"/>
      <c r="AP207" s="8"/>
      <c r="AQ207" s="8"/>
      <c r="AR207" s="8"/>
      <c r="AS207" s="8"/>
      <c r="AT207" s="8"/>
      <c r="AU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13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</row>
    <row r="208" spans="1:254" s="7" customFormat="1" ht="14.25">
      <c r="A208" s="12"/>
      <c r="C208" s="90"/>
      <c r="E208" s="9"/>
      <c r="F208" s="21"/>
      <c r="H208" s="8"/>
      <c r="I208" s="9"/>
      <c r="J208" s="21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E208" s="8"/>
      <c r="AG208" s="11"/>
      <c r="AH208" s="12"/>
      <c r="AK208" s="8"/>
      <c r="AM208" s="8"/>
      <c r="AP208" s="8"/>
      <c r="AQ208" s="8"/>
      <c r="AR208" s="8"/>
      <c r="AS208" s="8"/>
      <c r="AT208" s="8"/>
      <c r="AU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13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</row>
    <row r="209" spans="1:254" s="7" customFormat="1" ht="14.25">
      <c r="A209" s="12"/>
      <c r="C209" s="90"/>
      <c r="E209" s="9"/>
      <c r="F209" s="21"/>
      <c r="H209" s="8"/>
      <c r="I209" s="9"/>
      <c r="J209" s="21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E209" s="8"/>
      <c r="AG209" s="11"/>
      <c r="AH209" s="12"/>
      <c r="AK209" s="8"/>
      <c r="AM209" s="8"/>
      <c r="AP209" s="8"/>
      <c r="AQ209" s="8"/>
      <c r="AR209" s="8"/>
      <c r="AS209" s="8"/>
      <c r="AT209" s="8"/>
      <c r="AU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13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</row>
    <row r="210" spans="1:254" s="7" customFormat="1" ht="14.25">
      <c r="A210" s="12"/>
      <c r="C210" s="90"/>
      <c r="E210" s="9"/>
      <c r="F210" s="21"/>
      <c r="H210" s="8"/>
      <c r="I210" s="9"/>
      <c r="J210" s="21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E210" s="8"/>
      <c r="AG210" s="11"/>
      <c r="AH210" s="12"/>
      <c r="AK210" s="8"/>
      <c r="AM210" s="8"/>
      <c r="AP210" s="8"/>
      <c r="AQ210" s="8"/>
      <c r="AR210" s="8"/>
      <c r="AS210" s="8"/>
      <c r="AT210" s="8"/>
      <c r="AU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13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</row>
    <row r="211" spans="1:254" s="7" customFormat="1" ht="14.25">
      <c r="A211" s="12"/>
      <c r="C211" s="90"/>
      <c r="E211" s="9"/>
      <c r="F211" s="21"/>
      <c r="H211" s="8"/>
      <c r="I211" s="9"/>
      <c r="J211" s="21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E211" s="8"/>
      <c r="AG211" s="11"/>
      <c r="AH211" s="12"/>
      <c r="AK211" s="8"/>
      <c r="AM211" s="8"/>
      <c r="AP211" s="8"/>
      <c r="AQ211" s="8"/>
      <c r="AR211" s="8"/>
      <c r="AS211" s="8"/>
      <c r="AT211" s="8"/>
      <c r="AU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13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</row>
    <row r="212" spans="1:254" s="7" customFormat="1" ht="14.25">
      <c r="A212" s="12"/>
      <c r="C212" s="90"/>
      <c r="E212" s="9"/>
      <c r="F212" s="21"/>
      <c r="H212" s="8"/>
      <c r="I212" s="9"/>
      <c r="J212" s="21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E212" s="8"/>
      <c r="AG212" s="11"/>
      <c r="AH212" s="12"/>
      <c r="AK212" s="8"/>
      <c r="AM212" s="8"/>
      <c r="AP212" s="8"/>
      <c r="AQ212" s="8"/>
      <c r="AR212" s="8"/>
      <c r="AS212" s="8"/>
      <c r="AT212" s="8"/>
      <c r="AU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13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</row>
    <row r="213" spans="1:254" s="7" customFormat="1" ht="14.25">
      <c r="A213" s="12"/>
      <c r="C213" s="90"/>
      <c r="E213" s="9"/>
      <c r="F213" s="21"/>
      <c r="H213" s="8"/>
      <c r="I213" s="9"/>
      <c r="J213" s="21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E213" s="8"/>
      <c r="AG213" s="11"/>
      <c r="AH213" s="12"/>
      <c r="AK213" s="8"/>
      <c r="AM213" s="8"/>
      <c r="AP213" s="8"/>
      <c r="AQ213" s="8"/>
      <c r="AR213" s="8"/>
      <c r="AS213" s="8"/>
      <c r="AT213" s="8"/>
      <c r="AU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13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</row>
    <row r="214" spans="1:254" s="7" customFormat="1" ht="14.25">
      <c r="A214" s="12"/>
      <c r="C214" s="90"/>
      <c r="E214" s="9"/>
      <c r="F214" s="21"/>
      <c r="H214" s="8"/>
      <c r="I214" s="9"/>
      <c r="J214" s="21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E214" s="8"/>
      <c r="AG214" s="11"/>
      <c r="AH214" s="12"/>
      <c r="AK214" s="8"/>
      <c r="AM214" s="8"/>
      <c r="AP214" s="8"/>
      <c r="AQ214" s="8"/>
      <c r="AR214" s="8"/>
      <c r="AS214" s="8"/>
      <c r="AT214" s="8"/>
      <c r="AU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13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</row>
    <row r="215" spans="1:254" s="7" customFormat="1" ht="14.25">
      <c r="A215" s="12"/>
      <c r="C215" s="90"/>
      <c r="E215" s="9"/>
      <c r="F215" s="21"/>
      <c r="H215" s="8"/>
      <c r="I215" s="9"/>
      <c r="J215" s="21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E215" s="8"/>
      <c r="AG215" s="11"/>
      <c r="AH215" s="12"/>
      <c r="AK215" s="8"/>
      <c r="AM215" s="8"/>
      <c r="AP215" s="8"/>
      <c r="AQ215" s="8"/>
      <c r="AR215" s="8"/>
      <c r="AS215" s="8"/>
      <c r="AT215" s="8"/>
      <c r="AU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13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</row>
    <row r="216" spans="1:254" s="7" customFormat="1" ht="14.25">
      <c r="A216" s="12"/>
      <c r="C216" s="90"/>
      <c r="E216" s="9"/>
      <c r="F216" s="21"/>
      <c r="H216" s="8"/>
      <c r="I216" s="9"/>
      <c r="J216" s="21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E216" s="8"/>
      <c r="AG216" s="11"/>
      <c r="AH216" s="12"/>
      <c r="AK216" s="8"/>
      <c r="AM216" s="8"/>
      <c r="AP216" s="8"/>
      <c r="AQ216" s="8"/>
      <c r="AR216" s="8"/>
      <c r="AS216" s="8"/>
      <c r="AT216" s="8"/>
      <c r="AU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13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</row>
    <row r="217" spans="1:254" s="7" customFormat="1" ht="14.25">
      <c r="A217" s="12"/>
      <c r="C217" s="90"/>
      <c r="E217" s="9"/>
      <c r="F217" s="21"/>
      <c r="H217" s="8"/>
      <c r="I217" s="9"/>
      <c r="J217" s="21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E217" s="8"/>
      <c r="AG217" s="11"/>
      <c r="AH217" s="12"/>
      <c r="AK217" s="8"/>
      <c r="AM217" s="8"/>
      <c r="AP217" s="8"/>
      <c r="AQ217" s="8"/>
      <c r="AR217" s="8"/>
      <c r="AS217" s="8"/>
      <c r="AT217" s="8"/>
      <c r="AU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13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</row>
    <row r="218" spans="1:254" s="7" customFormat="1" ht="14.25">
      <c r="A218" s="12"/>
      <c r="C218" s="90"/>
      <c r="E218" s="9"/>
      <c r="F218" s="21"/>
      <c r="H218" s="8"/>
      <c r="I218" s="9"/>
      <c r="J218" s="21"/>
      <c r="K218" s="2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E218" s="8"/>
      <c r="AG218" s="11"/>
      <c r="AH218" s="12"/>
      <c r="AK218" s="8"/>
      <c r="AM218" s="8"/>
      <c r="AP218" s="8"/>
      <c r="AQ218" s="8"/>
      <c r="AR218" s="8"/>
      <c r="AS218" s="8"/>
      <c r="AT218" s="8"/>
      <c r="AU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13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</row>
    <row r="219" spans="1:254" s="7" customFormat="1" ht="14.25">
      <c r="A219" s="12"/>
      <c r="C219" s="90"/>
      <c r="E219" s="9"/>
      <c r="F219" s="21"/>
      <c r="H219" s="8"/>
      <c r="I219" s="9"/>
      <c r="J219" s="21"/>
      <c r="K219" s="2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E219" s="8"/>
      <c r="AG219" s="11"/>
      <c r="AH219" s="12"/>
      <c r="AK219" s="8"/>
      <c r="AM219" s="8"/>
      <c r="AP219" s="8"/>
      <c r="AQ219" s="8"/>
      <c r="AR219" s="8"/>
      <c r="AS219" s="8"/>
      <c r="AT219" s="8"/>
      <c r="AU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13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</row>
    <row r="220" spans="1:254" s="7" customFormat="1" ht="14.25">
      <c r="A220" s="12"/>
      <c r="C220" s="90"/>
      <c r="E220" s="9"/>
      <c r="F220" s="21"/>
      <c r="H220" s="8"/>
      <c r="I220" s="9"/>
      <c r="J220" s="21"/>
      <c r="K220" s="2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E220" s="8"/>
      <c r="AG220" s="11"/>
      <c r="AH220" s="12"/>
      <c r="AK220" s="8"/>
      <c r="AM220" s="8"/>
      <c r="AP220" s="8"/>
      <c r="AQ220" s="8"/>
      <c r="AR220" s="8"/>
      <c r="AS220" s="8"/>
      <c r="AT220" s="8"/>
      <c r="AU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13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</row>
    <row r="221" spans="1:254" s="7" customFormat="1" ht="14.25">
      <c r="A221" s="12"/>
      <c r="C221" s="90"/>
      <c r="E221" s="9"/>
      <c r="F221" s="21"/>
      <c r="H221" s="8"/>
      <c r="I221" s="9"/>
      <c r="J221" s="21"/>
      <c r="K221" s="2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E221" s="8"/>
      <c r="AG221" s="11"/>
      <c r="AH221" s="12"/>
      <c r="AK221" s="8"/>
      <c r="AM221" s="8"/>
      <c r="AP221" s="8"/>
      <c r="AQ221" s="8"/>
      <c r="AR221" s="8"/>
      <c r="AS221" s="8"/>
      <c r="AT221" s="8"/>
      <c r="AU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13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</row>
    <row r="222" spans="1:254" s="7" customFormat="1" ht="14.25">
      <c r="A222" s="12"/>
      <c r="C222" s="90"/>
      <c r="E222" s="9"/>
      <c r="F222" s="21"/>
      <c r="H222" s="8"/>
      <c r="I222" s="9"/>
      <c r="J222" s="21"/>
      <c r="K222" s="2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E222" s="8"/>
      <c r="AG222" s="11"/>
      <c r="AH222" s="12"/>
      <c r="AK222" s="8"/>
      <c r="AM222" s="8"/>
      <c r="AP222" s="8"/>
      <c r="AQ222" s="8"/>
      <c r="AR222" s="8"/>
      <c r="AS222" s="8"/>
      <c r="AT222" s="8"/>
      <c r="AU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13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</row>
    <row r="223" spans="1:254" s="7" customFormat="1" ht="14.25">
      <c r="A223" s="12"/>
      <c r="C223" s="90"/>
      <c r="E223" s="9"/>
      <c r="F223" s="21"/>
      <c r="H223" s="8"/>
      <c r="I223" s="9"/>
      <c r="J223" s="21"/>
      <c r="K223" s="2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E223" s="8"/>
      <c r="AG223" s="11"/>
      <c r="AH223" s="12"/>
      <c r="AK223" s="8"/>
      <c r="AM223" s="8"/>
      <c r="AP223" s="8"/>
      <c r="AQ223" s="8"/>
      <c r="AR223" s="8"/>
      <c r="AS223" s="8"/>
      <c r="AT223" s="8"/>
      <c r="AU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13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</row>
    <row r="224" spans="1:254" s="7" customFormat="1" ht="14.25">
      <c r="A224" s="12"/>
      <c r="C224" s="90"/>
      <c r="E224" s="9"/>
      <c r="F224" s="21"/>
      <c r="H224" s="8"/>
      <c r="I224" s="9"/>
      <c r="J224" s="21"/>
      <c r="K224" s="2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E224" s="8"/>
      <c r="AG224" s="11"/>
      <c r="AH224" s="12"/>
      <c r="AK224" s="8"/>
      <c r="AM224" s="8"/>
      <c r="AP224" s="8"/>
      <c r="AQ224" s="8"/>
      <c r="AR224" s="8"/>
      <c r="AS224" s="8"/>
      <c r="AT224" s="8"/>
      <c r="AU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13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</row>
    <row r="225" spans="1:254" s="7" customFormat="1" ht="14.25">
      <c r="A225" s="12"/>
      <c r="C225" s="90"/>
      <c r="E225" s="9"/>
      <c r="F225" s="21"/>
      <c r="H225" s="8"/>
      <c r="I225" s="9"/>
      <c r="J225" s="21"/>
      <c r="K225" s="2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E225" s="8"/>
      <c r="AG225" s="11"/>
      <c r="AH225" s="12"/>
      <c r="AK225" s="8"/>
      <c r="AM225" s="8"/>
      <c r="AP225" s="8"/>
      <c r="AQ225" s="8"/>
      <c r="AR225" s="8"/>
      <c r="AS225" s="8"/>
      <c r="AT225" s="8"/>
      <c r="AU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13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</row>
    <row r="226" spans="1:254" s="7" customFormat="1" ht="14.25">
      <c r="A226" s="12"/>
      <c r="C226" s="90"/>
      <c r="E226" s="9"/>
      <c r="F226" s="21"/>
      <c r="H226" s="8"/>
      <c r="I226" s="9"/>
      <c r="J226" s="21"/>
      <c r="K226" s="2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E226" s="8"/>
      <c r="AG226" s="11"/>
      <c r="AH226" s="12"/>
      <c r="AK226" s="8"/>
      <c r="AM226" s="8"/>
      <c r="AP226" s="8"/>
      <c r="AQ226" s="8"/>
      <c r="AR226" s="8"/>
      <c r="AS226" s="8"/>
      <c r="AT226" s="8"/>
      <c r="AU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13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</row>
    <row r="227" spans="1:254" s="7" customFormat="1" ht="14.25">
      <c r="A227" s="12"/>
      <c r="C227" s="90"/>
      <c r="E227" s="9"/>
      <c r="F227" s="21"/>
      <c r="H227" s="8"/>
      <c r="I227" s="9"/>
      <c r="J227" s="21"/>
      <c r="K227" s="2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E227" s="8"/>
      <c r="AG227" s="11"/>
      <c r="AH227" s="12"/>
      <c r="AK227" s="8"/>
      <c r="AM227" s="8"/>
      <c r="AP227" s="8"/>
      <c r="AQ227" s="8"/>
      <c r="AR227" s="8"/>
      <c r="AS227" s="8"/>
      <c r="AT227" s="8"/>
      <c r="AU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13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</row>
    <row r="228" spans="1:254" s="7" customFormat="1" ht="14.25">
      <c r="A228" s="12"/>
      <c r="C228" s="90"/>
      <c r="E228" s="9"/>
      <c r="F228" s="21"/>
      <c r="H228" s="8"/>
      <c r="I228" s="9"/>
      <c r="J228" s="21"/>
      <c r="K228" s="2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E228" s="8"/>
      <c r="AG228" s="11"/>
      <c r="AH228" s="12"/>
      <c r="AK228" s="8"/>
      <c r="AM228" s="8"/>
      <c r="AP228" s="8"/>
      <c r="AQ228" s="8"/>
      <c r="AR228" s="8"/>
      <c r="AS228" s="8"/>
      <c r="AT228" s="8"/>
      <c r="AU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13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</row>
    <row r="229" spans="1:254" s="7" customFormat="1" ht="14.25">
      <c r="A229" s="12"/>
      <c r="C229" s="90"/>
      <c r="E229" s="9"/>
      <c r="F229" s="21"/>
      <c r="H229" s="8"/>
      <c r="I229" s="9"/>
      <c r="J229" s="21"/>
      <c r="K229" s="2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E229" s="8"/>
      <c r="AG229" s="11"/>
      <c r="AH229" s="12"/>
      <c r="AK229" s="8"/>
      <c r="AM229" s="8"/>
      <c r="AP229" s="8"/>
      <c r="AQ229" s="8"/>
      <c r="AR229" s="8"/>
      <c r="AS229" s="8"/>
      <c r="AT229" s="8"/>
      <c r="AU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13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</row>
    <row r="230" spans="1:254" s="7" customFormat="1" ht="14.25">
      <c r="A230" s="12"/>
      <c r="C230" s="90"/>
      <c r="E230" s="9"/>
      <c r="F230" s="21"/>
      <c r="H230" s="8"/>
      <c r="I230" s="9"/>
      <c r="J230" s="21"/>
      <c r="K230" s="2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E230" s="8"/>
      <c r="AG230" s="11"/>
      <c r="AH230" s="12"/>
      <c r="AK230" s="8"/>
      <c r="AM230" s="8"/>
      <c r="AP230" s="8"/>
      <c r="AQ230" s="8"/>
      <c r="AR230" s="8"/>
      <c r="AS230" s="8"/>
      <c r="AT230" s="8"/>
      <c r="AU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13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</row>
    <row r="231" spans="1:254" s="7" customFormat="1" ht="14.25">
      <c r="A231" s="12"/>
      <c r="C231" s="90"/>
      <c r="E231" s="9"/>
      <c r="F231" s="21"/>
      <c r="H231" s="8"/>
      <c r="I231" s="9"/>
      <c r="J231" s="21"/>
      <c r="K231" s="2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E231" s="8"/>
      <c r="AG231" s="11"/>
      <c r="AH231" s="12"/>
      <c r="AK231" s="8"/>
      <c r="AM231" s="8"/>
      <c r="AP231" s="8"/>
      <c r="AQ231" s="8"/>
      <c r="AR231" s="8"/>
      <c r="AS231" s="8"/>
      <c r="AT231" s="8"/>
      <c r="AU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13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</row>
    <row r="232" spans="1:254" s="7" customFormat="1" ht="14.25">
      <c r="A232" s="12"/>
      <c r="C232" s="90"/>
      <c r="E232" s="9"/>
      <c r="F232" s="21"/>
      <c r="H232" s="8"/>
      <c r="I232" s="9"/>
      <c r="J232" s="21"/>
      <c r="K232" s="2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E232" s="8"/>
      <c r="AG232" s="11"/>
      <c r="AH232" s="12"/>
      <c r="AK232" s="8"/>
      <c r="AM232" s="8"/>
      <c r="AP232" s="8"/>
      <c r="AQ232" s="8"/>
      <c r="AR232" s="8"/>
      <c r="AS232" s="8"/>
      <c r="AT232" s="8"/>
      <c r="AU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13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</row>
    <row r="233" spans="1:254" s="7" customFormat="1" ht="14.25">
      <c r="A233" s="12"/>
      <c r="C233" s="90"/>
      <c r="E233" s="9"/>
      <c r="F233" s="21"/>
      <c r="H233" s="8"/>
      <c r="I233" s="9"/>
      <c r="J233" s="21"/>
      <c r="K233" s="2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E233" s="8"/>
      <c r="AG233" s="11"/>
      <c r="AH233" s="12"/>
      <c r="AK233" s="8"/>
      <c r="AM233" s="8"/>
      <c r="AP233" s="8"/>
      <c r="AQ233" s="8"/>
      <c r="AR233" s="8"/>
      <c r="AS233" s="8"/>
      <c r="AT233" s="8"/>
      <c r="AU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13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</row>
    <row r="234" spans="1:254" s="7" customFormat="1" ht="14.25">
      <c r="A234" s="12"/>
      <c r="C234" s="90"/>
      <c r="E234" s="9"/>
      <c r="F234" s="21"/>
      <c r="H234" s="8"/>
      <c r="I234" s="9"/>
      <c r="J234" s="21"/>
      <c r="K234" s="2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E234" s="8"/>
      <c r="AG234" s="11"/>
      <c r="AH234" s="12"/>
      <c r="AK234" s="8"/>
      <c r="AM234" s="8"/>
      <c r="AP234" s="8"/>
      <c r="AQ234" s="8"/>
      <c r="AR234" s="8"/>
      <c r="AS234" s="8"/>
      <c r="AT234" s="8"/>
      <c r="AU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13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</row>
    <row r="235" spans="1:254" s="7" customFormat="1" ht="14.25">
      <c r="A235" s="12"/>
      <c r="C235" s="90"/>
      <c r="E235" s="9"/>
      <c r="F235" s="21"/>
      <c r="H235" s="8"/>
      <c r="I235" s="9"/>
      <c r="J235" s="21"/>
      <c r="K235" s="2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E235" s="8"/>
      <c r="AG235" s="11"/>
      <c r="AH235" s="12"/>
      <c r="AK235" s="8"/>
      <c r="AM235" s="8"/>
      <c r="AP235" s="8"/>
      <c r="AQ235" s="8"/>
      <c r="AR235" s="8"/>
      <c r="AS235" s="8"/>
      <c r="AT235" s="8"/>
      <c r="AU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13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</row>
    <row r="236" spans="1:254" s="7" customFormat="1" ht="14.25">
      <c r="A236" s="12"/>
      <c r="C236" s="90"/>
      <c r="E236" s="9"/>
      <c r="F236" s="21"/>
      <c r="H236" s="8"/>
      <c r="I236" s="9"/>
      <c r="J236" s="21"/>
      <c r="K236" s="2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E236" s="8"/>
      <c r="AG236" s="11"/>
      <c r="AH236" s="12"/>
      <c r="AK236" s="8"/>
      <c r="AM236" s="8"/>
      <c r="AP236" s="8"/>
      <c r="AQ236" s="8"/>
      <c r="AR236" s="8"/>
      <c r="AS236" s="8"/>
      <c r="AT236" s="8"/>
      <c r="AU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13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37" spans="1:254" s="7" customFormat="1" ht="14.25">
      <c r="A237" s="12"/>
      <c r="C237" s="90"/>
      <c r="E237" s="9"/>
      <c r="F237" s="21"/>
      <c r="H237" s="8"/>
      <c r="I237" s="9"/>
      <c r="J237" s="21"/>
      <c r="K237" s="2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E237" s="8"/>
      <c r="AG237" s="11"/>
      <c r="AH237" s="12"/>
      <c r="AK237" s="8"/>
      <c r="AM237" s="8"/>
      <c r="AP237" s="8"/>
      <c r="AQ237" s="8"/>
      <c r="AR237" s="8"/>
      <c r="AS237" s="8"/>
      <c r="AT237" s="8"/>
      <c r="AU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13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</row>
    <row r="238" spans="1:254" s="7" customFormat="1" ht="14.25">
      <c r="A238" s="12"/>
      <c r="C238" s="90"/>
      <c r="E238" s="9"/>
      <c r="F238" s="21"/>
      <c r="H238" s="8"/>
      <c r="I238" s="9"/>
      <c r="J238" s="21"/>
      <c r="K238" s="2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E238" s="8"/>
      <c r="AG238" s="11"/>
      <c r="AH238" s="12"/>
      <c r="AK238" s="8"/>
      <c r="AM238" s="8"/>
      <c r="AP238" s="8"/>
      <c r="AQ238" s="8"/>
      <c r="AR238" s="8"/>
      <c r="AS238" s="8"/>
      <c r="AT238" s="8"/>
      <c r="AU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13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</row>
    <row r="239" spans="1:254" s="7" customFormat="1" ht="14.25">
      <c r="A239" s="12"/>
      <c r="C239" s="90"/>
      <c r="E239" s="9"/>
      <c r="F239" s="21"/>
      <c r="H239" s="8"/>
      <c r="I239" s="9"/>
      <c r="J239" s="21"/>
      <c r="K239" s="2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E239" s="8"/>
      <c r="AG239" s="11"/>
      <c r="AH239" s="12"/>
      <c r="AK239" s="8"/>
      <c r="AM239" s="8"/>
      <c r="AP239" s="8"/>
      <c r="AQ239" s="8"/>
      <c r="AR239" s="8"/>
      <c r="AS239" s="8"/>
      <c r="AT239" s="8"/>
      <c r="AU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13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</row>
    <row r="240" spans="1:254" s="7" customFormat="1" ht="14.25">
      <c r="A240" s="12"/>
      <c r="C240" s="90"/>
      <c r="E240" s="9"/>
      <c r="F240" s="21"/>
      <c r="H240" s="8"/>
      <c r="I240" s="9"/>
      <c r="J240" s="21"/>
      <c r="K240" s="2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E240" s="8"/>
      <c r="AG240" s="11"/>
      <c r="AH240" s="12"/>
      <c r="AK240" s="8"/>
      <c r="AM240" s="8"/>
      <c r="AP240" s="8"/>
      <c r="AQ240" s="8"/>
      <c r="AR240" s="8"/>
      <c r="AS240" s="8"/>
      <c r="AT240" s="8"/>
      <c r="AU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13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</row>
    <row r="241" spans="1:254" s="7" customFormat="1" ht="14.25">
      <c r="A241" s="12"/>
      <c r="C241" s="90"/>
      <c r="E241" s="9"/>
      <c r="F241" s="21"/>
      <c r="H241" s="8"/>
      <c r="I241" s="9"/>
      <c r="J241" s="21"/>
      <c r="K241" s="2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E241" s="8"/>
      <c r="AG241" s="11"/>
      <c r="AH241" s="12"/>
      <c r="AK241" s="8"/>
      <c r="AM241" s="8"/>
      <c r="AP241" s="8"/>
      <c r="AQ241" s="8"/>
      <c r="AR241" s="8"/>
      <c r="AS241" s="8"/>
      <c r="AT241" s="8"/>
      <c r="AU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13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</row>
    <row r="242" spans="1:254" s="7" customFormat="1" ht="14.25">
      <c r="A242" s="12"/>
      <c r="C242" s="90"/>
      <c r="E242" s="9"/>
      <c r="F242" s="21"/>
      <c r="H242" s="8"/>
      <c r="I242" s="9"/>
      <c r="J242" s="21"/>
      <c r="K242" s="2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E242" s="8"/>
      <c r="AG242" s="11"/>
      <c r="AH242" s="12"/>
      <c r="AK242" s="8"/>
      <c r="AM242" s="8"/>
      <c r="AP242" s="8"/>
      <c r="AQ242" s="8"/>
      <c r="AR242" s="8"/>
      <c r="AS242" s="8"/>
      <c r="AT242" s="8"/>
      <c r="AU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13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</row>
    <row r="243" spans="1:254" s="7" customFormat="1" ht="14.25">
      <c r="A243" s="12"/>
      <c r="C243" s="90"/>
      <c r="E243" s="9"/>
      <c r="F243" s="21"/>
      <c r="H243" s="8"/>
      <c r="I243" s="9"/>
      <c r="J243" s="21"/>
      <c r="K243" s="2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E243" s="8"/>
      <c r="AG243" s="11"/>
      <c r="AH243" s="12"/>
      <c r="AK243" s="8"/>
      <c r="AM243" s="8"/>
      <c r="AP243" s="8"/>
      <c r="AQ243" s="8"/>
      <c r="AR243" s="8"/>
      <c r="AS243" s="8"/>
      <c r="AT243" s="8"/>
      <c r="AU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13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</row>
    <row r="244" spans="1:254" s="7" customFormat="1" ht="14.25">
      <c r="A244" s="12"/>
      <c r="C244" s="90"/>
      <c r="E244" s="9"/>
      <c r="F244" s="21"/>
      <c r="H244" s="8"/>
      <c r="I244" s="9"/>
      <c r="J244" s="21"/>
      <c r="K244" s="2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E244" s="8"/>
      <c r="AG244" s="11"/>
      <c r="AH244" s="12"/>
      <c r="AK244" s="8"/>
      <c r="AM244" s="8"/>
      <c r="AP244" s="8"/>
      <c r="AQ244" s="8"/>
      <c r="AR244" s="8"/>
      <c r="AS244" s="8"/>
      <c r="AT244" s="8"/>
      <c r="AU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13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</row>
    <row r="245" spans="1:254" s="7" customFormat="1" ht="14.25">
      <c r="A245" s="12"/>
      <c r="C245" s="90"/>
      <c r="E245" s="9"/>
      <c r="F245" s="21"/>
      <c r="H245" s="8"/>
      <c r="I245" s="9"/>
      <c r="J245" s="21"/>
      <c r="K245" s="2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E245" s="8"/>
      <c r="AG245" s="11"/>
      <c r="AH245" s="12"/>
      <c r="AK245" s="8"/>
      <c r="AM245" s="8"/>
      <c r="AP245" s="8"/>
      <c r="AQ245" s="8"/>
      <c r="AR245" s="8"/>
      <c r="AS245" s="8"/>
      <c r="AT245" s="8"/>
      <c r="AU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13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</row>
    <row r="246" spans="1:254" s="7" customFormat="1" ht="14.25">
      <c r="A246" s="12"/>
      <c r="C246" s="90"/>
      <c r="E246" s="9"/>
      <c r="F246" s="21"/>
      <c r="H246" s="8"/>
      <c r="I246" s="9"/>
      <c r="J246" s="21"/>
      <c r="K246" s="2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E246" s="8"/>
      <c r="AG246" s="11"/>
      <c r="AH246" s="12"/>
      <c r="AK246" s="8"/>
      <c r="AM246" s="8"/>
      <c r="AP246" s="8"/>
      <c r="AQ246" s="8"/>
      <c r="AR246" s="8"/>
      <c r="AS246" s="8"/>
      <c r="AT246" s="8"/>
      <c r="AU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13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</row>
    <row r="247" spans="1:254" s="7" customFormat="1" ht="14.25">
      <c r="A247" s="12"/>
      <c r="C247" s="90"/>
      <c r="E247" s="9"/>
      <c r="F247" s="21"/>
      <c r="H247" s="8"/>
      <c r="I247" s="9"/>
      <c r="J247" s="21"/>
      <c r="K247" s="2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E247" s="8"/>
      <c r="AG247" s="11"/>
      <c r="AH247" s="12"/>
      <c r="AK247" s="8"/>
      <c r="AM247" s="8"/>
      <c r="AP247" s="8"/>
      <c r="AQ247" s="8"/>
      <c r="AR247" s="8"/>
      <c r="AS247" s="8"/>
      <c r="AT247" s="8"/>
      <c r="AU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13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</row>
    <row r="248" spans="1:254" s="7" customFormat="1" ht="14.25">
      <c r="A248" s="12"/>
      <c r="C248" s="90"/>
      <c r="E248" s="9"/>
      <c r="F248" s="21"/>
      <c r="H248" s="8"/>
      <c r="I248" s="9"/>
      <c r="J248" s="21"/>
      <c r="K248" s="2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E248" s="8"/>
      <c r="AG248" s="11"/>
      <c r="AH248" s="12"/>
      <c r="AK248" s="8"/>
      <c r="AM248" s="8"/>
      <c r="AP248" s="8"/>
      <c r="AQ248" s="8"/>
      <c r="AR248" s="8"/>
      <c r="AS248" s="8"/>
      <c r="AT248" s="8"/>
      <c r="AU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13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</row>
    <row r="249" spans="1:254" s="7" customFormat="1" ht="14.25">
      <c r="A249" s="12"/>
      <c r="C249" s="90"/>
      <c r="E249" s="9"/>
      <c r="F249" s="21"/>
      <c r="H249" s="8"/>
      <c r="I249" s="9"/>
      <c r="J249" s="21"/>
      <c r="K249" s="2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E249" s="8"/>
      <c r="AG249" s="11"/>
      <c r="AH249" s="12"/>
      <c r="AK249" s="8"/>
      <c r="AM249" s="8"/>
      <c r="AP249" s="8"/>
      <c r="AQ249" s="8"/>
      <c r="AR249" s="8"/>
      <c r="AS249" s="8"/>
      <c r="AT249" s="8"/>
      <c r="AU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13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</row>
    <row r="250" spans="1:254" s="7" customFormat="1" ht="14.25">
      <c r="A250" s="12"/>
      <c r="C250" s="90"/>
      <c r="E250" s="9"/>
      <c r="F250" s="21"/>
      <c r="H250" s="8"/>
      <c r="I250" s="9"/>
      <c r="J250" s="21"/>
      <c r="K250" s="2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E250" s="8"/>
      <c r="AG250" s="11"/>
      <c r="AH250" s="12"/>
      <c r="AK250" s="8"/>
      <c r="AM250" s="8"/>
      <c r="AP250" s="8"/>
      <c r="AQ250" s="8"/>
      <c r="AR250" s="8"/>
      <c r="AS250" s="8"/>
      <c r="AT250" s="8"/>
      <c r="AU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13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</row>
    <row r="251" spans="1:254" s="7" customFormat="1" ht="14.25">
      <c r="A251" s="12"/>
      <c r="C251" s="90"/>
      <c r="E251" s="9"/>
      <c r="F251" s="21"/>
      <c r="H251" s="8"/>
      <c r="I251" s="9"/>
      <c r="J251" s="21"/>
      <c r="K251" s="2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E251" s="8"/>
      <c r="AG251" s="11"/>
      <c r="AH251" s="12"/>
      <c r="AK251" s="8"/>
      <c r="AM251" s="8"/>
      <c r="AP251" s="8"/>
      <c r="AQ251" s="8"/>
      <c r="AR251" s="8"/>
      <c r="AS251" s="8"/>
      <c r="AT251" s="8"/>
      <c r="AU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13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</row>
    <row r="252" spans="1:254" s="7" customFormat="1" ht="14.25">
      <c r="A252" s="12"/>
      <c r="C252" s="90"/>
      <c r="E252" s="9"/>
      <c r="F252" s="21"/>
      <c r="H252" s="8"/>
      <c r="I252" s="9"/>
      <c r="J252" s="21"/>
      <c r="K252" s="2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E252" s="8"/>
      <c r="AG252" s="11"/>
      <c r="AH252" s="12"/>
      <c r="AK252" s="8"/>
      <c r="AM252" s="8"/>
      <c r="AP252" s="8"/>
      <c r="AQ252" s="8"/>
      <c r="AR252" s="8"/>
      <c r="AS252" s="8"/>
      <c r="AT252" s="8"/>
      <c r="AU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13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</row>
    <row r="253" spans="1:254" s="7" customFormat="1" ht="14.25">
      <c r="A253" s="12"/>
      <c r="C253" s="90"/>
      <c r="E253" s="9"/>
      <c r="F253" s="21"/>
      <c r="H253" s="8"/>
      <c r="I253" s="9"/>
      <c r="J253" s="21"/>
      <c r="K253" s="2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E253" s="8"/>
      <c r="AG253" s="11"/>
      <c r="AH253" s="12"/>
      <c r="AK253" s="8"/>
      <c r="AM253" s="8"/>
      <c r="AP253" s="8"/>
      <c r="AQ253" s="8"/>
      <c r="AR253" s="8"/>
      <c r="AS253" s="8"/>
      <c r="AT253" s="8"/>
      <c r="AU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13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</row>
    <row r="254" spans="1:254" s="7" customFormat="1" ht="14.25">
      <c r="A254" s="12"/>
      <c r="C254" s="90"/>
      <c r="E254" s="9"/>
      <c r="F254" s="21"/>
      <c r="H254" s="8"/>
      <c r="I254" s="9"/>
      <c r="J254" s="21"/>
      <c r="K254" s="2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E254" s="8"/>
      <c r="AG254" s="11"/>
      <c r="AH254" s="12"/>
      <c r="AK254" s="8"/>
      <c r="AM254" s="8"/>
      <c r="AP254" s="8"/>
      <c r="AQ254" s="8"/>
      <c r="AR254" s="8"/>
      <c r="AS254" s="8"/>
      <c r="AT254" s="8"/>
      <c r="AU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13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</row>
    <row r="255" spans="1:254" s="7" customFormat="1" ht="14.25">
      <c r="A255" s="12"/>
      <c r="C255" s="90"/>
      <c r="E255" s="9"/>
      <c r="F255" s="21"/>
      <c r="H255" s="8"/>
      <c r="I255" s="9"/>
      <c r="J255" s="21"/>
      <c r="K255" s="2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E255" s="8"/>
      <c r="AG255" s="11"/>
      <c r="AH255" s="12"/>
      <c r="AK255" s="8"/>
      <c r="AM255" s="8"/>
      <c r="AP255" s="8"/>
      <c r="AQ255" s="8"/>
      <c r="AR255" s="8"/>
      <c r="AS255" s="8"/>
      <c r="AT255" s="8"/>
      <c r="AU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13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</row>
    <row r="256" spans="1:254" s="7" customFormat="1" ht="14.25">
      <c r="A256" s="12"/>
      <c r="C256" s="90"/>
      <c r="E256" s="9"/>
      <c r="F256" s="21"/>
      <c r="H256" s="8"/>
      <c r="I256" s="9"/>
      <c r="J256" s="21"/>
      <c r="K256" s="2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E256" s="8"/>
      <c r="AG256" s="11"/>
      <c r="AH256" s="12"/>
      <c r="AK256" s="8"/>
      <c r="AM256" s="8"/>
      <c r="AP256" s="8"/>
      <c r="AQ256" s="8"/>
      <c r="AR256" s="8"/>
      <c r="AS256" s="8"/>
      <c r="AT256" s="8"/>
      <c r="AU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13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</row>
    <row r="257" spans="1:254" s="7" customFormat="1" ht="14.25">
      <c r="A257" s="12"/>
      <c r="C257" s="90"/>
      <c r="E257" s="9"/>
      <c r="F257" s="21"/>
      <c r="H257" s="8"/>
      <c r="I257" s="9"/>
      <c r="J257" s="21"/>
      <c r="K257" s="2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E257" s="8"/>
      <c r="AG257" s="11"/>
      <c r="AH257" s="12"/>
      <c r="AK257" s="8"/>
      <c r="AM257" s="8"/>
      <c r="AP257" s="8"/>
      <c r="AQ257" s="8"/>
      <c r="AR257" s="8"/>
      <c r="AS257" s="8"/>
      <c r="AT257" s="8"/>
      <c r="AU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13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</row>
    <row r="258" spans="1:254" s="7" customFormat="1" ht="14.25">
      <c r="A258" s="12"/>
      <c r="C258" s="90"/>
      <c r="E258" s="9"/>
      <c r="F258" s="21"/>
      <c r="H258" s="8"/>
      <c r="I258" s="9"/>
      <c r="J258" s="21"/>
      <c r="K258" s="2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E258" s="8"/>
      <c r="AG258" s="11"/>
      <c r="AH258" s="12"/>
      <c r="AK258" s="8"/>
      <c r="AM258" s="8"/>
      <c r="AP258" s="8"/>
      <c r="AQ258" s="8"/>
      <c r="AR258" s="8"/>
      <c r="AS258" s="8"/>
      <c r="AT258" s="8"/>
      <c r="AU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13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</row>
    <row r="259" spans="1:254" s="7" customFormat="1" ht="14.25">
      <c r="A259" s="12"/>
      <c r="C259" s="90"/>
      <c r="E259" s="9"/>
      <c r="F259" s="21"/>
      <c r="H259" s="8"/>
      <c r="I259" s="9"/>
      <c r="J259" s="21"/>
      <c r="K259" s="2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E259" s="8"/>
      <c r="AG259" s="11"/>
      <c r="AH259" s="12"/>
      <c r="AK259" s="8"/>
      <c r="AM259" s="8"/>
      <c r="AP259" s="8"/>
      <c r="AQ259" s="8"/>
      <c r="AR259" s="8"/>
      <c r="AS259" s="8"/>
      <c r="AT259" s="8"/>
      <c r="AU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13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</row>
    <row r="260" spans="1:254" s="7" customFormat="1" ht="14.25">
      <c r="A260" s="12"/>
      <c r="C260" s="90"/>
      <c r="E260" s="9"/>
      <c r="F260" s="21"/>
      <c r="H260" s="8"/>
      <c r="I260" s="9"/>
      <c r="J260" s="21"/>
      <c r="K260" s="2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E260" s="8"/>
      <c r="AG260" s="11"/>
      <c r="AH260" s="12"/>
      <c r="AK260" s="8"/>
      <c r="AM260" s="8"/>
      <c r="AP260" s="8"/>
      <c r="AQ260" s="8"/>
      <c r="AR260" s="8"/>
      <c r="AS260" s="8"/>
      <c r="AT260" s="8"/>
      <c r="AU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13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</row>
    <row r="261" spans="1:254" s="7" customFormat="1" ht="14.25">
      <c r="A261" s="12"/>
      <c r="C261" s="90"/>
      <c r="E261" s="9"/>
      <c r="F261" s="21"/>
      <c r="H261" s="8"/>
      <c r="I261" s="9"/>
      <c r="J261" s="21"/>
      <c r="K261" s="2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E261" s="8"/>
      <c r="AG261" s="11"/>
      <c r="AH261" s="12"/>
      <c r="AK261" s="8"/>
      <c r="AM261" s="8"/>
      <c r="AP261" s="8"/>
      <c r="AQ261" s="8"/>
      <c r="AR261" s="8"/>
      <c r="AS261" s="8"/>
      <c r="AT261" s="8"/>
      <c r="AU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13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</row>
    <row r="262" spans="1:254" s="7" customFormat="1" ht="14.25">
      <c r="A262" s="12"/>
      <c r="C262" s="90"/>
      <c r="E262" s="9"/>
      <c r="F262" s="21"/>
      <c r="H262" s="8"/>
      <c r="I262" s="9"/>
      <c r="J262" s="21"/>
      <c r="K262" s="2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E262" s="8"/>
      <c r="AG262" s="11"/>
      <c r="AH262" s="12"/>
      <c r="AK262" s="8"/>
      <c r="AM262" s="8"/>
      <c r="AP262" s="8"/>
      <c r="AQ262" s="8"/>
      <c r="AR262" s="8"/>
      <c r="AS262" s="8"/>
      <c r="AT262" s="8"/>
      <c r="AU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13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</row>
    <row r="263" spans="1:254" s="7" customFormat="1" ht="14.25">
      <c r="A263" s="12"/>
      <c r="C263" s="90"/>
      <c r="E263" s="9"/>
      <c r="F263" s="21"/>
      <c r="H263" s="8"/>
      <c r="I263" s="9"/>
      <c r="J263" s="21"/>
      <c r="K263" s="2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E263" s="8"/>
      <c r="AG263" s="11"/>
      <c r="AH263" s="12"/>
      <c r="AK263" s="8"/>
      <c r="AM263" s="8"/>
      <c r="AP263" s="8"/>
      <c r="AQ263" s="8"/>
      <c r="AR263" s="8"/>
      <c r="AS263" s="8"/>
      <c r="AT263" s="8"/>
      <c r="AU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13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</row>
    <row r="264" spans="1:254" s="7" customFormat="1" ht="14.25">
      <c r="A264" s="12"/>
      <c r="C264" s="90"/>
      <c r="E264" s="9"/>
      <c r="F264" s="21"/>
      <c r="H264" s="8"/>
      <c r="I264" s="9"/>
      <c r="J264" s="21"/>
      <c r="K264" s="2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E264" s="8"/>
      <c r="AG264" s="11"/>
      <c r="AH264" s="12"/>
      <c r="AK264" s="8"/>
      <c r="AM264" s="8"/>
      <c r="AP264" s="8"/>
      <c r="AQ264" s="8"/>
      <c r="AR264" s="8"/>
      <c r="AS264" s="8"/>
      <c r="AT264" s="8"/>
      <c r="AU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13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</row>
    <row r="265" spans="1:254" s="7" customFormat="1" ht="14.25">
      <c r="A265" s="12"/>
      <c r="C265" s="90"/>
      <c r="E265" s="9"/>
      <c r="F265" s="21"/>
      <c r="H265" s="8"/>
      <c r="I265" s="9"/>
      <c r="J265" s="21"/>
      <c r="K265" s="2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E265" s="8"/>
      <c r="AG265" s="11"/>
      <c r="AH265" s="12"/>
      <c r="AK265" s="8"/>
      <c r="AM265" s="8"/>
      <c r="AP265" s="8"/>
      <c r="AQ265" s="8"/>
      <c r="AR265" s="8"/>
      <c r="AS265" s="8"/>
      <c r="AT265" s="8"/>
      <c r="AU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13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</row>
    <row r="266" spans="1:254" s="7" customFormat="1" ht="14.25">
      <c r="A266" s="12"/>
      <c r="C266" s="90"/>
      <c r="E266" s="9"/>
      <c r="F266" s="21"/>
      <c r="H266" s="8"/>
      <c r="I266" s="9"/>
      <c r="J266" s="21"/>
      <c r="K266" s="2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E266" s="8"/>
      <c r="AG266" s="11"/>
      <c r="AH266" s="12"/>
      <c r="AK266" s="8"/>
      <c r="AM266" s="8"/>
      <c r="AP266" s="8"/>
      <c r="AQ266" s="8"/>
      <c r="AR266" s="8"/>
      <c r="AS266" s="8"/>
      <c r="AT266" s="8"/>
      <c r="AU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13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</row>
    <row r="267" spans="1:254" s="7" customFormat="1" ht="14.25">
      <c r="A267" s="12"/>
      <c r="C267" s="90"/>
      <c r="E267" s="9"/>
      <c r="F267" s="21"/>
      <c r="H267" s="8"/>
      <c r="I267" s="9"/>
      <c r="J267" s="21"/>
      <c r="K267" s="2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E267" s="8"/>
      <c r="AG267" s="11"/>
      <c r="AH267" s="12"/>
      <c r="AK267" s="8"/>
      <c r="AM267" s="8"/>
      <c r="AP267" s="8"/>
      <c r="AQ267" s="8"/>
      <c r="AR267" s="8"/>
      <c r="AS267" s="8"/>
      <c r="AT267" s="8"/>
      <c r="AU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13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</row>
    <row r="268" spans="1:254" s="7" customFormat="1" ht="14.25">
      <c r="A268" s="12"/>
      <c r="C268" s="90"/>
      <c r="E268" s="9"/>
      <c r="F268" s="21"/>
      <c r="H268" s="8"/>
      <c r="I268" s="9"/>
      <c r="J268" s="21"/>
      <c r="K268" s="2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E268" s="8"/>
      <c r="AG268" s="11"/>
      <c r="AH268" s="12"/>
      <c r="AK268" s="8"/>
      <c r="AM268" s="8"/>
      <c r="AP268" s="8"/>
      <c r="AQ268" s="8"/>
      <c r="AR268" s="8"/>
      <c r="AS268" s="8"/>
      <c r="AT268" s="8"/>
      <c r="AU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13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</row>
    <row r="269" spans="1:254" s="7" customFormat="1" ht="14.25">
      <c r="A269" s="12"/>
      <c r="C269" s="90"/>
      <c r="E269" s="9"/>
      <c r="F269" s="21"/>
      <c r="H269" s="8"/>
      <c r="I269" s="9"/>
      <c r="J269" s="21"/>
      <c r="K269" s="2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E269" s="8"/>
      <c r="AG269" s="11"/>
      <c r="AH269" s="12"/>
      <c r="AK269" s="8"/>
      <c r="AM269" s="8"/>
      <c r="AP269" s="8"/>
      <c r="AQ269" s="8"/>
      <c r="AR269" s="8"/>
      <c r="AS269" s="8"/>
      <c r="AT269" s="8"/>
      <c r="AU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13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</row>
    <row r="270" spans="1:254" s="7" customFormat="1" ht="14.25">
      <c r="A270" s="12"/>
      <c r="C270" s="90"/>
      <c r="E270" s="9"/>
      <c r="F270" s="21"/>
      <c r="H270" s="8"/>
      <c r="I270" s="9"/>
      <c r="J270" s="21"/>
      <c r="K270" s="2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E270" s="8"/>
      <c r="AG270" s="11"/>
      <c r="AH270" s="12"/>
      <c r="AK270" s="8"/>
      <c r="AM270" s="8"/>
      <c r="AP270" s="8"/>
      <c r="AQ270" s="8"/>
      <c r="AR270" s="8"/>
      <c r="AS270" s="8"/>
      <c r="AT270" s="8"/>
      <c r="AU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13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</row>
    <row r="271" spans="1:254" s="7" customFormat="1" ht="14.25">
      <c r="A271" s="12"/>
      <c r="C271" s="90"/>
      <c r="E271" s="9"/>
      <c r="F271" s="21"/>
      <c r="H271" s="8"/>
      <c r="I271" s="9"/>
      <c r="J271" s="21"/>
      <c r="K271" s="2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E271" s="8"/>
      <c r="AG271" s="11"/>
      <c r="AH271" s="12"/>
      <c r="AK271" s="8"/>
      <c r="AM271" s="8"/>
      <c r="AP271" s="8"/>
      <c r="AQ271" s="8"/>
      <c r="AR271" s="8"/>
      <c r="AS271" s="8"/>
      <c r="AT271" s="8"/>
      <c r="AU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13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</row>
    <row r="272" spans="1:254" s="7" customFormat="1" ht="14.25">
      <c r="A272" s="12"/>
      <c r="C272" s="90"/>
      <c r="E272" s="9"/>
      <c r="F272" s="21"/>
      <c r="H272" s="8"/>
      <c r="I272" s="9"/>
      <c r="J272" s="21"/>
      <c r="K272" s="2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E272" s="8"/>
      <c r="AG272" s="11"/>
      <c r="AH272" s="12"/>
      <c r="AK272" s="8"/>
      <c r="AM272" s="8"/>
      <c r="AP272" s="8"/>
      <c r="AQ272" s="8"/>
      <c r="AR272" s="8"/>
      <c r="AS272" s="8"/>
      <c r="AT272" s="8"/>
      <c r="AU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13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</row>
    <row r="273" spans="1:254" s="7" customFormat="1" ht="14.25">
      <c r="A273" s="12"/>
      <c r="C273" s="90"/>
      <c r="E273" s="9"/>
      <c r="F273" s="21"/>
      <c r="H273" s="8"/>
      <c r="I273" s="9"/>
      <c r="J273" s="21"/>
      <c r="K273" s="2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E273" s="8"/>
      <c r="AG273" s="11"/>
      <c r="AH273" s="12"/>
      <c r="AK273" s="8"/>
      <c r="AM273" s="8"/>
      <c r="AP273" s="8"/>
      <c r="AQ273" s="8"/>
      <c r="AR273" s="8"/>
      <c r="AS273" s="8"/>
      <c r="AT273" s="8"/>
      <c r="AU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13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</row>
    <row r="274" spans="1:254" s="7" customFormat="1" ht="14.25">
      <c r="A274" s="12"/>
      <c r="C274" s="90"/>
      <c r="E274" s="9"/>
      <c r="F274" s="21"/>
      <c r="H274" s="8"/>
      <c r="I274" s="9"/>
      <c r="J274" s="21"/>
      <c r="K274" s="2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E274" s="8"/>
      <c r="AG274" s="11"/>
      <c r="AH274" s="12"/>
      <c r="AK274" s="8"/>
      <c r="AM274" s="8"/>
      <c r="AP274" s="8"/>
      <c r="AQ274" s="8"/>
      <c r="AR274" s="8"/>
      <c r="AS274" s="8"/>
      <c r="AT274" s="8"/>
      <c r="AU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13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</row>
    <row r="275" spans="1:254" s="7" customFormat="1" ht="14.25">
      <c r="A275" s="12"/>
      <c r="C275" s="90"/>
      <c r="E275" s="9"/>
      <c r="F275" s="21"/>
      <c r="H275" s="8"/>
      <c r="I275" s="9"/>
      <c r="J275" s="21"/>
      <c r="K275" s="2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E275" s="8"/>
      <c r="AG275" s="11"/>
      <c r="AH275" s="12"/>
      <c r="AK275" s="8"/>
      <c r="AM275" s="8"/>
      <c r="AP275" s="8"/>
      <c r="AQ275" s="8"/>
      <c r="AR275" s="8"/>
      <c r="AS275" s="8"/>
      <c r="AT275" s="8"/>
      <c r="AU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13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</row>
    <row r="276" spans="1:254" s="7" customFormat="1" ht="14.25">
      <c r="A276" s="12"/>
      <c r="C276" s="90"/>
      <c r="E276" s="9"/>
      <c r="F276" s="21"/>
      <c r="H276" s="8"/>
      <c r="I276" s="9"/>
      <c r="J276" s="21"/>
      <c r="K276" s="2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E276" s="8"/>
      <c r="AG276" s="11"/>
      <c r="AH276" s="12"/>
      <c r="AK276" s="8"/>
      <c r="AM276" s="8"/>
      <c r="AP276" s="8"/>
      <c r="AQ276" s="8"/>
      <c r="AR276" s="8"/>
      <c r="AS276" s="8"/>
      <c r="AT276" s="8"/>
      <c r="AU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13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</row>
    <row r="277" spans="1:254" s="7" customFormat="1" ht="14.25">
      <c r="A277" s="12"/>
      <c r="C277" s="90"/>
      <c r="E277" s="9"/>
      <c r="F277" s="21"/>
      <c r="H277" s="8"/>
      <c r="I277" s="9"/>
      <c r="J277" s="21"/>
      <c r="K277" s="2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E277" s="8"/>
      <c r="AG277" s="11"/>
      <c r="AH277" s="12"/>
      <c r="AK277" s="8"/>
      <c r="AM277" s="8"/>
      <c r="AP277" s="8"/>
      <c r="AQ277" s="8"/>
      <c r="AR277" s="8"/>
      <c r="AS277" s="8"/>
      <c r="AT277" s="8"/>
      <c r="AU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13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</row>
    <row r="278" spans="1:254" s="7" customFormat="1" ht="14.25">
      <c r="A278" s="12"/>
      <c r="C278" s="90"/>
      <c r="E278" s="9"/>
      <c r="F278" s="21"/>
      <c r="H278" s="8"/>
      <c r="I278" s="9"/>
      <c r="J278" s="21"/>
      <c r="K278" s="2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E278" s="8"/>
      <c r="AG278" s="11"/>
      <c r="AH278" s="12"/>
      <c r="AK278" s="8"/>
      <c r="AM278" s="8"/>
      <c r="AP278" s="8"/>
      <c r="AQ278" s="8"/>
      <c r="AR278" s="8"/>
      <c r="AS278" s="8"/>
      <c r="AT278" s="8"/>
      <c r="AU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13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</row>
    <row r="279" spans="1:254" s="7" customFormat="1" ht="14.25">
      <c r="A279" s="12"/>
      <c r="C279" s="90"/>
      <c r="E279" s="9"/>
      <c r="F279" s="21"/>
      <c r="H279" s="8"/>
      <c r="I279" s="9"/>
      <c r="J279" s="21"/>
      <c r="K279" s="2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E279" s="8"/>
      <c r="AG279" s="11"/>
      <c r="AH279" s="12"/>
      <c r="AK279" s="8"/>
      <c r="AM279" s="8"/>
      <c r="AP279" s="8"/>
      <c r="AQ279" s="8"/>
      <c r="AR279" s="8"/>
      <c r="AS279" s="8"/>
      <c r="AT279" s="8"/>
      <c r="AU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13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</row>
    <row r="280" spans="1:254" s="7" customFormat="1" ht="14.25">
      <c r="A280" s="12"/>
      <c r="C280" s="90"/>
      <c r="E280" s="9"/>
      <c r="F280" s="21"/>
      <c r="H280" s="8"/>
      <c r="I280" s="9"/>
      <c r="J280" s="21"/>
      <c r="K280" s="2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E280" s="8"/>
      <c r="AG280" s="11"/>
      <c r="AH280" s="12"/>
      <c r="AK280" s="8"/>
      <c r="AM280" s="8"/>
      <c r="AP280" s="8"/>
      <c r="AQ280" s="8"/>
      <c r="AR280" s="8"/>
      <c r="AS280" s="8"/>
      <c r="AT280" s="8"/>
      <c r="AU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13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</row>
    <row r="281" spans="1:254" s="7" customFormat="1" ht="14.25">
      <c r="A281" s="12"/>
      <c r="C281" s="90"/>
      <c r="E281" s="9"/>
      <c r="F281" s="21"/>
      <c r="H281" s="8"/>
      <c r="I281" s="9"/>
      <c r="J281" s="21"/>
      <c r="K281" s="2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E281" s="8"/>
      <c r="AG281" s="11"/>
      <c r="AH281" s="12"/>
      <c r="AK281" s="8"/>
      <c r="AM281" s="8"/>
      <c r="AP281" s="8"/>
      <c r="AQ281" s="8"/>
      <c r="AR281" s="8"/>
      <c r="AS281" s="8"/>
      <c r="AT281" s="8"/>
      <c r="AU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13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</row>
    <row r="282" spans="1:254" s="7" customFormat="1" ht="14.25">
      <c r="A282" s="12"/>
      <c r="C282" s="90"/>
      <c r="E282" s="9"/>
      <c r="F282" s="21"/>
      <c r="H282" s="8"/>
      <c r="I282" s="9"/>
      <c r="J282" s="21"/>
      <c r="K282" s="2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E282" s="8"/>
      <c r="AG282" s="11"/>
      <c r="AH282" s="12"/>
      <c r="AK282" s="8"/>
      <c r="AM282" s="8"/>
      <c r="AP282" s="8"/>
      <c r="AQ282" s="8"/>
      <c r="AR282" s="8"/>
      <c r="AS282" s="8"/>
      <c r="AT282" s="8"/>
      <c r="AU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13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</row>
    <row r="283" spans="1:254" s="7" customFormat="1" ht="14.25">
      <c r="A283" s="12"/>
      <c r="C283" s="90"/>
      <c r="E283" s="9"/>
      <c r="F283" s="21"/>
      <c r="H283" s="8"/>
      <c r="I283" s="9"/>
      <c r="J283" s="21"/>
      <c r="K283" s="2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E283" s="8"/>
      <c r="AG283" s="11"/>
      <c r="AH283" s="12"/>
      <c r="AK283" s="8"/>
      <c r="AM283" s="8"/>
      <c r="AP283" s="8"/>
      <c r="AQ283" s="8"/>
      <c r="AR283" s="8"/>
      <c r="AS283" s="8"/>
      <c r="AT283" s="8"/>
      <c r="AU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13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</row>
    <row r="284" spans="1:254" s="7" customFormat="1" ht="14.25">
      <c r="A284" s="12"/>
      <c r="C284" s="90"/>
      <c r="E284" s="9"/>
      <c r="F284" s="21"/>
      <c r="H284" s="8"/>
      <c r="I284" s="9"/>
      <c r="J284" s="21"/>
      <c r="K284" s="2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E284" s="8"/>
      <c r="AG284" s="11"/>
      <c r="AH284" s="12"/>
      <c r="AK284" s="8"/>
      <c r="AM284" s="8"/>
      <c r="AP284" s="8"/>
      <c r="AQ284" s="8"/>
      <c r="AR284" s="8"/>
      <c r="AS284" s="8"/>
      <c r="AT284" s="8"/>
      <c r="AU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13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</row>
    <row r="285" spans="1:254" s="7" customFormat="1" ht="14.25">
      <c r="A285" s="12"/>
      <c r="C285" s="90"/>
      <c r="E285" s="9"/>
      <c r="F285" s="21"/>
      <c r="H285" s="8"/>
      <c r="I285" s="9"/>
      <c r="J285" s="21"/>
      <c r="K285" s="2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E285" s="8"/>
      <c r="AG285" s="11"/>
      <c r="AH285" s="12"/>
      <c r="AK285" s="8"/>
      <c r="AM285" s="8"/>
      <c r="AP285" s="8"/>
      <c r="AQ285" s="8"/>
      <c r="AR285" s="8"/>
      <c r="AS285" s="8"/>
      <c r="AT285" s="8"/>
      <c r="AU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13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</row>
    <row r="286" spans="1:254" s="7" customFormat="1" ht="14.25">
      <c r="A286" s="12"/>
      <c r="C286" s="90"/>
      <c r="E286" s="9"/>
      <c r="F286" s="21"/>
      <c r="H286" s="8"/>
      <c r="I286" s="9"/>
      <c r="J286" s="21"/>
      <c r="K286" s="2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E286" s="8"/>
      <c r="AG286" s="11"/>
      <c r="AH286" s="12"/>
      <c r="AK286" s="8"/>
      <c r="AM286" s="8"/>
      <c r="AP286" s="8"/>
      <c r="AQ286" s="8"/>
      <c r="AR286" s="8"/>
      <c r="AS286" s="8"/>
      <c r="AT286" s="8"/>
      <c r="AU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13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</row>
    <row r="287" spans="1:254" s="7" customFormat="1" ht="14.25">
      <c r="A287" s="12"/>
      <c r="C287" s="90"/>
      <c r="E287" s="9"/>
      <c r="F287" s="21"/>
      <c r="H287" s="8"/>
      <c r="I287" s="9"/>
      <c r="J287" s="21"/>
      <c r="K287" s="2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E287" s="8"/>
      <c r="AG287" s="11"/>
      <c r="AH287" s="12"/>
      <c r="AK287" s="8"/>
      <c r="AM287" s="8"/>
      <c r="AP287" s="8"/>
      <c r="AQ287" s="8"/>
      <c r="AR287" s="8"/>
      <c r="AS287" s="8"/>
      <c r="AT287" s="8"/>
      <c r="AU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13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</row>
    <row r="288" spans="1:254" s="7" customFormat="1" ht="14.25">
      <c r="A288" s="12"/>
      <c r="C288" s="90"/>
      <c r="E288" s="9"/>
      <c r="F288" s="21"/>
      <c r="H288" s="8"/>
      <c r="I288" s="9"/>
      <c r="J288" s="21"/>
      <c r="K288" s="2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E288" s="8"/>
      <c r="AG288" s="11"/>
      <c r="AH288" s="12"/>
      <c r="AK288" s="8"/>
      <c r="AM288" s="8"/>
      <c r="AP288" s="8"/>
      <c r="AQ288" s="8"/>
      <c r="AR288" s="8"/>
      <c r="AS288" s="8"/>
      <c r="AT288" s="8"/>
      <c r="AU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13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</row>
    <row r="289" spans="1:254" s="7" customFormat="1" ht="14.25">
      <c r="A289" s="12"/>
      <c r="C289" s="90"/>
      <c r="E289" s="9"/>
      <c r="F289" s="21"/>
      <c r="H289" s="8"/>
      <c r="I289" s="9"/>
      <c r="J289" s="21"/>
      <c r="K289" s="2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E289" s="8"/>
      <c r="AG289" s="11"/>
      <c r="AH289" s="12"/>
      <c r="AK289" s="8"/>
      <c r="AM289" s="8"/>
      <c r="AP289" s="8"/>
      <c r="AQ289" s="8"/>
      <c r="AR289" s="8"/>
      <c r="AS289" s="8"/>
      <c r="AT289" s="8"/>
      <c r="AU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13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</row>
    <row r="290" spans="1:254" s="7" customFormat="1" ht="14.25">
      <c r="A290" s="12"/>
      <c r="C290" s="90"/>
      <c r="E290" s="9"/>
      <c r="F290" s="21"/>
      <c r="H290" s="8"/>
      <c r="I290" s="9"/>
      <c r="J290" s="21"/>
      <c r="K290" s="2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E290" s="8"/>
      <c r="AG290" s="11"/>
      <c r="AH290" s="12"/>
      <c r="AK290" s="8"/>
      <c r="AM290" s="8"/>
      <c r="AP290" s="8"/>
      <c r="AQ290" s="8"/>
      <c r="AR290" s="8"/>
      <c r="AS290" s="8"/>
      <c r="AT290" s="8"/>
      <c r="AU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13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</row>
  </sheetData>
  <sheetProtection selectLockedCells="1" selectUnlockedCells="1"/>
  <mergeCells count="1">
    <mergeCell ref="A1:D1"/>
  </mergeCells>
  <conditionalFormatting sqref="C3:BA7 J8:AA290 F8:F290">
    <cfRule type="cellIs" priority="3" dxfId="0" operator="lessThanOrEqual" stopIfTrue="1">
      <formula>0</formula>
    </cfRule>
  </conditionalFormatting>
  <conditionalFormatting sqref="A1:D1">
    <cfRule type="cellIs" priority="2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IT294"/>
  <sheetViews>
    <sheetView zoomScalePageLayoutView="0" workbookViewId="0" topLeftCell="A1">
      <selection activeCell="C12" sqref="C12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5.00390625" style="90" customWidth="1"/>
    <col min="4" max="4" width="9.00390625" style="7" customWidth="1"/>
    <col min="5" max="5" width="4.8515625" style="9" customWidth="1"/>
    <col min="6" max="6" width="5.8515625" style="10" hidden="1" customWidth="1"/>
    <col min="7" max="7" width="5.28125" style="7" customWidth="1"/>
    <col min="8" max="8" width="5.421875" style="8" hidden="1" customWidth="1"/>
    <col min="9" max="9" width="5.28125" style="9" customWidth="1"/>
    <col min="10" max="10" width="5.57421875" style="10" hidden="1" customWidth="1"/>
    <col min="11" max="11" width="5.7109375" style="10" hidden="1" customWidth="1"/>
    <col min="12" max="12" width="5.8515625" style="10" hidden="1" customWidth="1"/>
    <col min="13" max="13" width="5.421875" style="10" hidden="1" customWidth="1"/>
    <col min="14" max="15" width="6.00390625" style="10" customWidth="1"/>
    <col min="16" max="16" width="2.140625" style="10" hidden="1" customWidth="1"/>
    <col min="17" max="17" width="6.00390625" style="10" customWidth="1"/>
    <col min="18" max="18" width="2.140625" style="10" hidden="1" customWidth="1"/>
    <col min="19" max="19" width="6.00390625" style="10" customWidth="1"/>
    <col min="20" max="20" width="2.140625" style="10" hidden="1" customWidth="1"/>
    <col min="21" max="21" width="6.00390625" style="10" customWidth="1"/>
    <col min="22" max="23" width="2.140625" style="10" customWidth="1"/>
    <col min="24" max="26" width="3.00390625" style="10" customWidth="1"/>
    <col min="27" max="27" width="6.00390625" style="10" customWidth="1"/>
    <col min="28" max="28" width="10.28125" style="7" customWidth="1"/>
    <col min="29" max="29" width="7.28125" style="7" customWidth="1"/>
    <col min="30" max="30" width="8.57421875" style="7" customWidth="1"/>
    <col min="31" max="31" width="2.140625" style="8" hidden="1" customWidth="1"/>
    <col min="32" max="32" width="8.00390625" style="7" customWidth="1"/>
    <col min="33" max="33" width="8.28125" style="11" customWidth="1"/>
    <col min="34" max="34" width="2.140625" style="12" hidden="1" customWidth="1"/>
    <col min="35" max="35" width="10.140625" style="7" customWidth="1"/>
    <col min="36" max="36" width="8.421875" style="7" customWidth="1"/>
    <col min="37" max="37" width="2.140625" style="8" hidden="1" customWidth="1"/>
    <col min="38" max="38" width="8.28125" style="7" customWidth="1"/>
    <col min="39" max="39" width="2.140625" style="8" hidden="1" customWidth="1"/>
    <col min="40" max="41" width="10.00390625" style="7" customWidth="1"/>
    <col min="42" max="46" width="2.140625" style="8" hidden="1" customWidth="1"/>
    <col min="47" max="47" width="6.28125" style="8" customWidth="1"/>
    <col min="48" max="48" width="10.57421875" style="7" customWidth="1"/>
    <col min="49" max="49" width="12.140625" style="7" customWidth="1"/>
    <col min="50" max="50" width="10.57421875" style="7" customWidth="1"/>
    <col min="51" max="51" width="12.140625" style="7" customWidth="1"/>
    <col min="52" max="52" width="10.00390625" style="7" customWidth="1"/>
    <col min="53" max="53" width="11.421875" style="8" hidden="1" customWidth="1"/>
    <col min="54" max="55" width="7.57421875" style="8" hidden="1" customWidth="1"/>
    <col min="56" max="56" width="11.421875" style="8" hidden="1" customWidth="1"/>
    <col min="57" max="57" width="8.7109375" style="8" hidden="1" customWidth="1"/>
    <col min="58" max="58" width="9.8515625" style="8" hidden="1" customWidth="1"/>
    <col min="59" max="59" width="10.00390625" style="8" hidden="1" customWidth="1"/>
    <col min="60" max="60" width="9.57421875" style="8" hidden="1" customWidth="1"/>
    <col min="61" max="61" width="8.7109375" style="8" hidden="1" customWidth="1"/>
    <col min="62" max="62" width="10.28125" style="8" hidden="1" customWidth="1"/>
    <col min="63" max="63" width="11.421875" style="8" hidden="1" customWidth="1"/>
    <col min="64" max="64" width="10.28125" style="8" hidden="1" customWidth="1"/>
    <col min="65" max="65" width="8.7109375" style="8" hidden="1" customWidth="1"/>
    <col min="66" max="66" width="8.8515625" style="8" hidden="1" customWidth="1"/>
    <col min="67" max="67" width="6.421875" style="8" hidden="1" customWidth="1"/>
    <col min="68" max="68" width="7.421875" style="8" hidden="1" customWidth="1"/>
    <col min="69" max="73" width="6.8515625" style="8" hidden="1" customWidth="1"/>
    <col min="74" max="74" width="10.28125" style="13" hidden="1" customWidth="1"/>
    <col min="75" max="75" width="10.28125" style="8" bestFit="1" customWidth="1"/>
    <col min="76" max="16384" width="10.00390625" style="8" customWidth="1"/>
  </cols>
  <sheetData>
    <row r="1" spans="1:4" ht="22.5">
      <c r="A1" s="159" t="s">
        <v>125</v>
      </c>
      <c r="B1" s="159"/>
      <c r="C1" s="159"/>
      <c r="D1" s="159"/>
    </row>
    <row r="2" spans="1:4" ht="13.5">
      <c r="A2" s="78" t="s">
        <v>18</v>
      </c>
      <c r="B2" s="79" t="s">
        <v>1</v>
      </c>
      <c r="C2" s="80" t="s">
        <v>89</v>
      </c>
      <c r="D2" s="81" t="s">
        <v>26</v>
      </c>
    </row>
    <row r="3" spans="1:75" s="19" customFormat="1" ht="15.75" customHeight="1">
      <c r="A3" s="73">
        <v>1</v>
      </c>
      <c r="B3" s="87" t="str">
        <f>Results!B10</f>
        <v>Jayne Lynas</v>
      </c>
      <c r="C3" s="76">
        <f>Results!L10</f>
        <v>25</v>
      </c>
      <c r="D3" s="76" t="str">
        <f>Results!N10</f>
        <v>24.03</v>
      </c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4"/>
      <c r="AC3" s="14"/>
      <c r="AD3" s="14"/>
      <c r="AE3" s="15"/>
      <c r="AF3" s="14"/>
      <c r="AG3" s="14"/>
      <c r="AH3" s="15"/>
      <c r="AI3" s="14"/>
      <c r="AJ3" s="14"/>
      <c r="AK3" s="15"/>
      <c r="AL3" s="14"/>
      <c r="AM3" s="15"/>
      <c r="AN3" s="14"/>
      <c r="AO3" s="14"/>
      <c r="AP3" s="15"/>
      <c r="AQ3" s="15"/>
      <c r="AR3" s="15"/>
      <c r="AS3" s="15"/>
      <c r="AT3" s="15"/>
      <c r="AU3" s="16"/>
      <c r="AV3" s="14"/>
      <c r="AW3" s="14"/>
      <c r="AX3" s="14"/>
      <c r="AY3" s="14"/>
      <c r="AZ3" s="14"/>
      <c r="BA3" s="15"/>
      <c r="BB3" s="17"/>
      <c r="BC3" s="18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</row>
    <row r="4" spans="1:75" s="19" customFormat="1" ht="15.75" customHeight="1">
      <c r="A4" s="73">
        <v>2</v>
      </c>
      <c r="B4" s="87" t="str">
        <f>Results!B14</f>
        <v>Rita Fisher</v>
      </c>
      <c r="C4" s="76">
        <f>Results!L14</f>
        <v>24</v>
      </c>
      <c r="D4" s="76" t="str">
        <f>Results!N14</f>
        <v>25.51</v>
      </c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4"/>
      <c r="AC4" s="14"/>
      <c r="AD4" s="14"/>
      <c r="AE4" s="15"/>
      <c r="AF4" s="14"/>
      <c r="AG4" s="14"/>
      <c r="AH4" s="15"/>
      <c r="AI4" s="14"/>
      <c r="AJ4" s="14"/>
      <c r="AK4" s="15"/>
      <c r="AL4" s="14"/>
      <c r="AM4" s="15"/>
      <c r="AN4" s="14"/>
      <c r="AO4" s="14"/>
      <c r="AP4" s="15"/>
      <c r="AQ4" s="15"/>
      <c r="AR4" s="15"/>
      <c r="AS4" s="15"/>
      <c r="AT4" s="15"/>
      <c r="AU4" s="16"/>
      <c r="AV4" s="14"/>
      <c r="AW4" s="14"/>
      <c r="AX4" s="14"/>
      <c r="AY4" s="14"/>
      <c r="AZ4" s="14"/>
      <c r="BA4" s="15"/>
      <c r="BB4" s="17"/>
      <c r="BC4" s="18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8"/>
      <c r="BW4" s="18"/>
    </row>
    <row r="5" spans="1:75" s="19" customFormat="1" ht="15.75" customHeight="1">
      <c r="A5" s="73">
        <v>3</v>
      </c>
      <c r="B5" s="87" t="str">
        <f>Results!B13</f>
        <v>Kiera Moran</v>
      </c>
      <c r="C5" s="76">
        <f>Results!L13</f>
        <v>23</v>
      </c>
      <c r="D5" s="76" t="str">
        <f>Results!N13</f>
        <v>29.11</v>
      </c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4"/>
      <c r="AC5" s="14"/>
      <c r="AD5" s="14"/>
      <c r="AE5" s="15"/>
      <c r="AF5" s="14"/>
      <c r="AG5" s="14"/>
      <c r="AH5" s="15"/>
      <c r="AI5" s="14"/>
      <c r="AJ5" s="14"/>
      <c r="AK5" s="15"/>
      <c r="AL5" s="14"/>
      <c r="AM5" s="15"/>
      <c r="AN5" s="14"/>
      <c r="AO5" s="14"/>
      <c r="AP5" s="15"/>
      <c r="AQ5" s="15"/>
      <c r="AR5" s="15"/>
      <c r="AS5" s="15"/>
      <c r="AT5" s="15"/>
      <c r="AU5" s="16"/>
      <c r="AV5" s="14"/>
      <c r="AW5" s="14"/>
      <c r="AX5" s="14"/>
      <c r="AY5" s="14"/>
      <c r="AZ5" s="14"/>
      <c r="BA5" s="15"/>
      <c r="BB5" s="17"/>
      <c r="BC5" s="18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8"/>
      <c r="BW5" s="18"/>
    </row>
    <row r="6" spans="1:254" s="7" customFormat="1" ht="16.5">
      <c r="A6" s="12"/>
      <c r="B6" s="23"/>
      <c r="C6" s="89"/>
      <c r="E6" s="9"/>
      <c r="F6" s="21"/>
      <c r="H6" s="8"/>
      <c r="I6" s="9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E6" s="8"/>
      <c r="AG6" s="11"/>
      <c r="AH6" s="12"/>
      <c r="AK6" s="8"/>
      <c r="AM6" s="8"/>
      <c r="AP6" s="8"/>
      <c r="AQ6" s="8"/>
      <c r="AR6" s="8"/>
      <c r="AS6" s="8"/>
      <c r="AT6" s="8"/>
      <c r="AU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13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7" customFormat="1" ht="16.5">
      <c r="A7" s="12"/>
      <c r="B7" s="23"/>
      <c r="C7" s="89"/>
      <c r="E7" s="9"/>
      <c r="F7" s="21"/>
      <c r="H7" s="8"/>
      <c r="I7" s="9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E7" s="8"/>
      <c r="AG7" s="11"/>
      <c r="AH7" s="12"/>
      <c r="AK7" s="8"/>
      <c r="AM7" s="8"/>
      <c r="AP7" s="8"/>
      <c r="AQ7" s="8"/>
      <c r="AR7" s="8"/>
      <c r="AS7" s="8"/>
      <c r="AT7" s="8"/>
      <c r="AU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13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7" customFormat="1" ht="14.25">
      <c r="A8" s="12"/>
      <c r="C8" s="90"/>
      <c r="E8" s="9"/>
      <c r="F8" s="21"/>
      <c r="H8" s="8"/>
      <c r="I8" s="9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E8" s="8"/>
      <c r="AG8" s="11"/>
      <c r="AH8" s="12"/>
      <c r="AK8" s="8"/>
      <c r="AM8" s="8"/>
      <c r="AP8" s="8"/>
      <c r="AQ8" s="8"/>
      <c r="AR8" s="8"/>
      <c r="AS8" s="8"/>
      <c r="AT8" s="8"/>
      <c r="AU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13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7" customFormat="1" ht="14.25">
      <c r="A9" s="12"/>
      <c r="C9" s="90"/>
      <c r="E9" s="9"/>
      <c r="F9" s="21"/>
      <c r="H9" s="8"/>
      <c r="I9" s="9"/>
      <c r="J9" s="21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E9" s="8"/>
      <c r="AG9" s="11"/>
      <c r="AH9" s="12"/>
      <c r="AK9" s="8"/>
      <c r="AM9" s="8"/>
      <c r="AP9" s="8"/>
      <c r="AQ9" s="8"/>
      <c r="AR9" s="8"/>
      <c r="AS9" s="8"/>
      <c r="AT9" s="8"/>
      <c r="AU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13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7" customFormat="1" ht="14.25">
      <c r="A10" s="12"/>
      <c r="C10" s="90"/>
      <c r="E10" s="9"/>
      <c r="F10" s="21"/>
      <c r="H10" s="8"/>
      <c r="I10" s="9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E10" s="8"/>
      <c r="AG10" s="11"/>
      <c r="AH10" s="12"/>
      <c r="AK10" s="8"/>
      <c r="AM10" s="8"/>
      <c r="AP10" s="8"/>
      <c r="AQ10" s="8"/>
      <c r="AR10" s="8"/>
      <c r="AS10" s="8"/>
      <c r="AT10" s="8"/>
      <c r="AU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13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7" customFormat="1" ht="14.25">
      <c r="A11" s="12"/>
      <c r="C11" s="90"/>
      <c r="E11" s="9"/>
      <c r="F11" s="21"/>
      <c r="H11" s="8"/>
      <c r="I11" s="9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E11" s="8"/>
      <c r="AG11" s="11"/>
      <c r="AH11" s="12"/>
      <c r="AK11" s="8"/>
      <c r="AM11" s="8"/>
      <c r="AP11" s="8"/>
      <c r="AQ11" s="8"/>
      <c r="AR11" s="8"/>
      <c r="AS11" s="8"/>
      <c r="AT11" s="8"/>
      <c r="AU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13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7" customFormat="1" ht="14.25">
      <c r="A12" s="12"/>
      <c r="C12" s="90"/>
      <c r="E12" s="9"/>
      <c r="F12" s="21"/>
      <c r="H12" s="8"/>
      <c r="I12" s="9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E12" s="8"/>
      <c r="AG12" s="11"/>
      <c r="AH12" s="12"/>
      <c r="AK12" s="8"/>
      <c r="AM12" s="8"/>
      <c r="AP12" s="8"/>
      <c r="AQ12" s="8"/>
      <c r="AR12" s="8"/>
      <c r="AS12" s="8"/>
      <c r="AT12" s="8"/>
      <c r="AU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13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7" customFormat="1" ht="14.25">
      <c r="A13" s="12"/>
      <c r="C13" s="90"/>
      <c r="E13" s="9"/>
      <c r="F13" s="21"/>
      <c r="H13" s="8"/>
      <c r="I13" s="9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E13" s="8"/>
      <c r="AG13" s="11"/>
      <c r="AH13" s="12"/>
      <c r="AK13" s="8"/>
      <c r="AM13" s="8"/>
      <c r="AP13" s="8"/>
      <c r="AQ13" s="8"/>
      <c r="AR13" s="8"/>
      <c r="AS13" s="8"/>
      <c r="AT13" s="8"/>
      <c r="AU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13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7" customFormat="1" ht="14.25">
      <c r="A14" s="12"/>
      <c r="C14" s="90"/>
      <c r="E14" s="9"/>
      <c r="F14" s="21"/>
      <c r="H14" s="8"/>
      <c r="I14" s="9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E14" s="8"/>
      <c r="AG14" s="11"/>
      <c r="AH14" s="12"/>
      <c r="AK14" s="8"/>
      <c r="AM14" s="8"/>
      <c r="AP14" s="8"/>
      <c r="AQ14" s="8"/>
      <c r="AR14" s="8"/>
      <c r="AS14" s="8"/>
      <c r="AT14" s="8"/>
      <c r="AU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13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7" customFormat="1" ht="14.25">
      <c r="A15" s="12"/>
      <c r="C15" s="90"/>
      <c r="E15" s="9"/>
      <c r="F15" s="21"/>
      <c r="H15" s="8"/>
      <c r="I15" s="9"/>
      <c r="J15" s="21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E15" s="8"/>
      <c r="AG15" s="11"/>
      <c r="AH15" s="12"/>
      <c r="AK15" s="8"/>
      <c r="AM15" s="8"/>
      <c r="AP15" s="8"/>
      <c r="AQ15" s="8"/>
      <c r="AR15" s="8"/>
      <c r="AS15" s="8"/>
      <c r="AT15" s="8"/>
      <c r="AU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13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7" customFormat="1" ht="14.25">
      <c r="A16" s="12"/>
      <c r="C16" s="90"/>
      <c r="E16" s="9"/>
      <c r="F16" s="21"/>
      <c r="H16" s="8"/>
      <c r="I16" s="9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E16" s="8"/>
      <c r="AG16" s="11"/>
      <c r="AH16" s="12"/>
      <c r="AK16" s="8"/>
      <c r="AM16" s="8"/>
      <c r="AP16" s="8"/>
      <c r="AQ16" s="8"/>
      <c r="AR16" s="8"/>
      <c r="AS16" s="8"/>
      <c r="AT16" s="8"/>
      <c r="AU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13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7" customFormat="1" ht="14.25">
      <c r="A17" s="12"/>
      <c r="C17" s="90"/>
      <c r="E17" s="9"/>
      <c r="F17" s="21"/>
      <c r="H17" s="8"/>
      <c r="I17" s="9"/>
      <c r="J17" s="21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E17" s="8"/>
      <c r="AG17" s="11"/>
      <c r="AH17" s="12"/>
      <c r="AK17" s="8"/>
      <c r="AM17" s="8"/>
      <c r="AP17" s="8"/>
      <c r="AQ17" s="8"/>
      <c r="AR17" s="8"/>
      <c r="AS17" s="8"/>
      <c r="AT17" s="8"/>
      <c r="AU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13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7" customFormat="1" ht="14.25">
      <c r="A18" s="12"/>
      <c r="C18" s="90"/>
      <c r="E18" s="9"/>
      <c r="F18" s="21"/>
      <c r="H18" s="8"/>
      <c r="I18" s="9"/>
      <c r="J18" s="21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E18" s="8"/>
      <c r="AG18" s="11"/>
      <c r="AH18" s="12"/>
      <c r="AK18" s="8"/>
      <c r="AM18" s="8"/>
      <c r="AP18" s="8"/>
      <c r="AQ18" s="8"/>
      <c r="AR18" s="8"/>
      <c r="AS18" s="8"/>
      <c r="AT18" s="8"/>
      <c r="AU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13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7" customFormat="1" ht="14.25">
      <c r="A19" s="12"/>
      <c r="C19" s="90"/>
      <c r="E19" s="9"/>
      <c r="F19" s="21"/>
      <c r="H19" s="8"/>
      <c r="I19" s="9"/>
      <c r="J19" s="21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E19" s="8"/>
      <c r="AG19" s="11"/>
      <c r="AH19" s="12"/>
      <c r="AK19" s="8"/>
      <c r="AM19" s="8"/>
      <c r="AP19" s="8"/>
      <c r="AQ19" s="8"/>
      <c r="AR19" s="8"/>
      <c r="AS19" s="8"/>
      <c r="AT19" s="8"/>
      <c r="AU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13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7" customFormat="1" ht="14.25">
      <c r="A20" s="12"/>
      <c r="C20" s="90"/>
      <c r="E20" s="9"/>
      <c r="F20" s="21"/>
      <c r="H20" s="8"/>
      <c r="I20" s="9"/>
      <c r="J20" s="21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E20" s="8"/>
      <c r="AG20" s="11"/>
      <c r="AH20" s="12"/>
      <c r="AK20" s="8"/>
      <c r="AM20" s="8"/>
      <c r="AP20" s="8"/>
      <c r="AQ20" s="8"/>
      <c r="AR20" s="8"/>
      <c r="AS20" s="8"/>
      <c r="AT20" s="8"/>
      <c r="AU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3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7" customFormat="1" ht="14.25">
      <c r="A21" s="12"/>
      <c r="C21" s="90"/>
      <c r="E21" s="9"/>
      <c r="F21" s="21"/>
      <c r="H21" s="8"/>
      <c r="I21" s="9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E21" s="8"/>
      <c r="AG21" s="11"/>
      <c r="AH21" s="12"/>
      <c r="AK21" s="8"/>
      <c r="AM21" s="8"/>
      <c r="AP21" s="8"/>
      <c r="AQ21" s="8"/>
      <c r="AR21" s="8"/>
      <c r="AS21" s="8"/>
      <c r="AT21" s="8"/>
      <c r="AU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13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7" customFormat="1" ht="14.25">
      <c r="A22" s="12"/>
      <c r="C22" s="90"/>
      <c r="E22" s="9"/>
      <c r="F22" s="21"/>
      <c r="H22" s="8"/>
      <c r="I22" s="9"/>
      <c r="J22" s="21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E22" s="8"/>
      <c r="AG22" s="11"/>
      <c r="AH22" s="12"/>
      <c r="AK22" s="8"/>
      <c r="AM22" s="8"/>
      <c r="AP22" s="8"/>
      <c r="AQ22" s="8"/>
      <c r="AR22" s="8"/>
      <c r="AS22" s="8"/>
      <c r="AT22" s="8"/>
      <c r="AU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13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7" customFormat="1" ht="14.25">
      <c r="A23" s="12"/>
      <c r="C23" s="90"/>
      <c r="E23" s="9"/>
      <c r="F23" s="21"/>
      <c r="H23" s="8"/>
      <c r="I23" s="9"/>
      <c r="J23" s="21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E23" s="8"/>
      <c r="AG23" s="11"/>
      <c r="AH23" s="12"/>
      <c r="AK23" s="8"/>
      <c r="AM23" s="8"/>
      <c r="AP23" s="8"/>
      <c r="AQ23" s="8"/>
      <c r="AR23" s="8"/>
      <c r="AS23" s="8"/>
      <c r="AT23" s="8"/>
      <c r="AU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13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7" customFormat="1" ht="14.25">
      <c r="A24" s="12"/>
      <c r="C24" s="90"/>
      <c r="E24" s="9"/>
      <c r="F24" s="21"/>
      <c r="H24" s="8"/>
      <c r="I24" s="9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E24" s="8"/>
      <c r="AG24" s="11"/>
      <c r="AH24" s="12"/>
      <c r="AK24" s="8"/>
      <c r="AM24" s="8"/>
      <c r="AP24" s="8"/>
      <c r="AQ24" s="8"/>
      <c r="AR24" s="8"/>
      <c r="AS24" s="8"/>
      <c r="AT24" s="8"/>
      <c r="AU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13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7" customFormat="1" ht="14.25">
      <c r="A25" s="12"/>
      <c r="C25" s="90"/>
      <c r="E25" s="9"/>
      <c r="F25" s="21"/>
      <c r="H25" s="8"/>
      <c r="I25" s="9"/>
      <c r="J25" s="21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E25" s="8"/>
      <c r="AG25" s="11"/>
      <c r="AH25" s="12"/>
      <c r="AK25" s="8"/>
      <c r="AM25" s="8"/>
      <c r="AP25" s="8"/>
      <c r="AQ25" s="8"/>
      <c r="AR25" s="8"/>
      <c r="AS25" s="8"/>
      <c r="AT25" s="8"/>
      <c r="AU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13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7" customFormat="1" ht="14.25">
      <c r="A26" s="12"/>
      <c r="C26" s="90"/>
      <c r="E26" s="9"/>
      <c r="F26" s="21"/>
      <c r="H26" s="8"/>
      <c r="I26" s="9"/>
      <c r="J26" s="21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E26" s="8"/>
      <c r="AG26" s="11"/>
      <c r="AH26" s="12"/>
      <c r="AK26" s="8"/>
      <c r="AM26" s="8"/>
      <c r="AP26" s="8"/>
      <c r="AQ26" s="8"/>
      <c r="AR26" s="8"/>
      <c r="AS26" s="8"/>
      <c r="AT26" s="8"/>
      <c r="AU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13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7" customFormat="1" ht="14.25">
      <c r="A27" s="12"/>
      <c r="C27" s="90"/>
      <c r="E27" s="9"/>
      <c r="F27" s="21"/>
      <c r="H27" s="8"/>
      <c r="I27" s="9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E27" s="8"/>
      <c r="AG27" s="11"/>
      <c r="AH27" s="12"/>
      <c r="AK27" s="8"/>
      <c r="AM27" s="8"/>
      <c r="AP27" s="8"/>
      <c r="AQ27" s="8"/>
      <c r="AR27" s="8"/>
      <c r="AS27" s="8"/>
      <c r="AT27" s="8"/>
      <c r="AU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13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7" customFormat="1" ht="14.25">
      <c r="A28" s="12"/>
      <c r="C28" s="90"/>
      <c r="E28" s="9"/>
      <c r="F28" s="21"/>
      <c r="H28" s="8"/>
      <c r="I28" s="9"/>
      <c r="J28" s="21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E28" s="8"/>
      <c r="AG28" s="11"/>
      <c r="AH28" s="12"/>
      <c r="AK28" s="8"/>
      <c r="AM28" s="8"/>
      <c r="AP28" s="8"/>
      <c r="AQ28" s="8"/>
      <c r="AR28" s="8"/>
      <c r="AS28" s="8"/>
      <c r="AT28" s="8"/>
      <c r="AU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13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7" customFormat="1" ht="14.25">
      <c r="A29" s="12"/>
      <c r="C29" s="90"/>
      <c r="E29" s="9"/>
      <c r="F29" s="21"/>
      <c r="H29" s="8"/>
      <c r="I29" s="9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E29" s="8"/>
      <c r="AG29" s="11"/>
      <c r="AH29" s="12"/>
      <c r="AK29" s="8"/>
      <c r="AM29" s="8"/>
      <c r="AP29" s="8"/>
      <c r="AQ29" s="8"/>
      <c r="AR29" s="8"/>
      <c r="AS29" s="8"/>
      <c r="AT29" s="8"/>
      <c r="AU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13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7" customFormat="1" ht="14.25">
      <c r="A30" s="12"/>
      <c r="C30" s="90"/>
      <c r="E30" s="9"/>
      <c r="F30" s="21"/>
      <c r="H30" s="8"/>
      <c r="I30" s="9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E30" s="8"/>
      <c r="AG30" s="11"/>
      <c r="AH30" s="12"/>
      <c r="AK30" s="8"/>
      <c r="AM30" s="8"/>
      <c r="AP30" s="8"/>
      <c r="AQ30" s="8"/>
      <c r="AR30" s="8"/>
      <c r="AS30" s="8"/>
      <c r="AT30" s="8"/>
      <c r="AU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13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7" customFormat="1" ht="14.25">
      <c r="A31" s="12"/>
      <c r="C31" s="90"/>
      <c r="E31" s="9"/>
      <c r="F31" s="21"/>
      <c r="H31" s="8"/>
      <c r="I31" s="9"/>
      <c r="J31" s="21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E31" s="8"/>
      <c r="AG31" s="11"/>
      <c r="AH31" s="12"/>
      <c r="AK31" s="8"/>
      <c r="AM31" s="8"/>
      <c r="AP31" s="8"/>
      <c r="AQ31" s="8"/>
      <c r="AR31" s="8"/>
      <c r="AS31" s="8"/>
      <c r="AT31" s="8"/>
      <c r="AU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13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s="7" customFormat="1" ht="14.25">
      <c r="A32" s="12"/>
      <c r="C32" s="90"/>
      <c r="E32" s="9"/>
      <c r="F32" s="21"/>
      <c r="H32" s="8"/>
      <c r="I32" s="9"/>
      <c r="J32" s="21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E32" s="8"/>
      <c r="AG32" s="11"/>
      <c r="AH32" s="12"/>
      <c r="AK32" s="8"/>
      <c r="AM32" s="8"/>
      <c r="AP32" s="8"/>
      <c r="AQ32" s="8"/>
      <c r="AR32" s="8"/>
      <c r="AS32" s="8"/>
      <c r="AT32" s="8"/>
      <c r="AU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13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7" customFormat="1" ht="14.25">
      <c r="A33" s="12"/>
      <c r="C33" s="90"/>
      <c r="E33" s="9"/>
      <c r="F33" s="21"/>
      <c r="H33" s="8"/>
      <c r="I33" s="9"/>
      <c r="J33" s="21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E33" s="8"/>
      <c r="AG33" s="11"/>
      <c r="AH33" s="12"/>
      <c r="AK33" s="8"/>
      <c r="AM33" s="8"/>
      <c r="AP33" s="8"/>
      <c r="AQ33" s="8"/>
      <c r="AR33" s="8"/>
      <c r="AS33" s="8"/>
      <c r="AT33" s="8"/>
      <c r="AU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13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s="7" customFormat="1" ht="14.25">
      <c r="A34" s="12"/>
      <c r="C34" s="90"/>
      <c r="E34" s="9"/>
      <c r="F34" s="21"/>
      <c r="H34" s="8"/>
      <c r="I34" s="9"/>
      <c r="J34" s="21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E34" s="8"/>
      <c r="AG34" s="11"/>
      <c r="AH34" s="12"/>
      <c r="AK34" s="8"/>
      <c r="AM34" s="8"/>
      <c r="AP34" s="8"/>
      <c r="AQ34" s="8"/>
      <c r="AR34" s="8"/>
      <c r="AS34" s="8"/>
      <c r="AT34" s="8"/>
      <c r="AU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13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s="7" customFormat="1" ht="14.25">
      <c r="A35" s="12"/>
      <c r="C35" s="90"/>
      <c r="E35" s="9"/>
      <c r="F35" s="21"/>
      <c r="H35" s="8"/>
      <c r="I35" s="9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E35" s="8"/>
      <c r="AG35" s="11"/>
      <c r="AH35" s="12"/>
      <c r="AK35" s="8"/>
      <c r="AM35" s="8"/>
      <c r="AP35" s="8"/>
      <c r="AQ35" s="8"/>
      <c r="AR35" s="8"/>
      <c r="AS35" s="8"/>
      <c r="AT35" s="8"/>
      <c r="AU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13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s="7" customFormat="1" ht="14.25">
      <c r="A36" s="12"/>
      <c r="C36" s="90"/>
      <c r="E36" s="9"/>
      <c r="F36" s="21"/>
      <c r="H36" s="8"/>
      <c r="I36" s="9"/>
      <c r="J36" s="21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E36" s="8"/>
      <c r="AG36" s="11"/>
      <c r="AH36" s="12"/>
      <c r="AK36" s="8"/>
      <c r="AM36" s="8"/>
      <c r="AP36" s="8"/>
      <c r="AQ36" s="8"/>
      <c r="AR36" s="8"/>
      <c r="AS36" s="8"/>
      <c r="AT36" s="8"/>
      <c r="AU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13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s="7" customFormat="1" ht="14.25">
      <c r="A37" s="12"/>
      <c r="C37" s="90"/>
      <c r="E37" s="9"/>
      <c r="F37" s="21"/>
      <c r="H37" s="8"/>
      <c r="I37" s="9"/>
      <c r="J37" s="21"/>
      <c r="K37" s="21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E37" s="8"/>
      <c r="AG37" s="11"/>
      <c r="AH37" s="12"/>
      <c r="AK37" s="8"/>
      <c r="AM37" s="8"/>
      <c r="AP37" s="8"/>
      <c r="AQ37" s="8"/>
      <c r="AR37" s="8"/>
      <c r="AS37" s="8"/>
      <c r="AT37" s="8"/>
      <c r="AU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13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s="7" customFormat="1" ht="14.25">
      <c r="A38" s="12"/>
      <c r="C38" s="90"/>
      <c r="E38" s="9"/>
      <c r="F38" s="21"/>
      <c r="H38" s="8"/>
      <c r="I38" s="9"/>
      <c r="J38" s="21"/>
      <c r="K38" s="2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E38" s="8"/>
      <c r="AG38" s="11"/>
      <c r="AH38" s="12"/>
      <c r="AK38" s="8"/>
      <c r="AM38" s="8"/>
      <c r="AP38" s="8"/>
      <c r="AQ38" s="8"/>
      <c r="AR38" s="8"/>
      <c r="AS38" s="8"/>
      <c r="AT38" s="8"/>
      <c r="AU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13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s="7" customFormat="1" ht="14.25">
      <c r="A39" s="12"/>
      <c r="C39" s="90"/>
      <c r="E39" s="9"/>
      <c r="F39" s="21"/>
      <c r="H39" s="8"/>
      <c r="I39" s="9"/>
      <c r="J39" s="21"/>
      <c r="K39" s="2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E39" s="8"/>
      <c r="AG39" s="11"/>
      <c r="AH39" s="12"/>
      <c r="AK39" s="8"/>
      <c r="AM39" s="8"/>
      <c r="AP39" s="8"/>
      <c r="AQ39" s="8"/>
      <c r="AR39" s="8"/>
      <c r="AS39" s="8"/>
      <c r="AT39" s="8"/>
      <c r="AU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13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s="7" customFormat="1" ht="14.25">
      <c r="A40" s="12"/>
      <c r="C40" s="90"/>
      <c r="E40" s="9"/>
      <c r="F40" s="21"/>
      <c r="H40" s="8"/>
      <c r="I40" s="9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E40" s="8"/>
      <c r="AG40" s="11"/>
      <c r="AH40" s="12"/>
      <c r="AK40" s="8"/>
      <c r="AM40" s="8"/>
      <c r="AP40" s="8"/>
      <c r="AQ40" s="8"/>
      <c r="AR40" s="8"/>
      <c r="AS40" s="8"/>
      <c r="AT40" s="8"/>
      <c r="AU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13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1" spans="1:254" s="7" customFormat="1" ht="14.25">
      <c r="A41" s="12"/>
      <c r="C41" s="90"/>
      <c r="E41" s="9"/>
      <c r="F41" s="21"/>
      <c r="H41" s="8"/>
      <c r="I41" s="9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E41" s="8"/>
      <c r="AG41" s="11"/>
      <c r="AH41" s="12"/>
      <c r="AK41" s="8"/>
      <c r="AM41" s="8"/>
      <c r="AP41" s="8"/>
      <c r="AQ41" s="8"/>
      <c r="AR41" s="8"/>
      <c r="AS41" s="8"/>
      <c r="AT41" s="8"/>
      <c r="AU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13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</row>
    <row r="42" spans="1:254" s="7" customFormat="1" ht="14.25">
      <c r="A42" s="12"/>
      <c r="C42" s="90"/>
      <c r="E42" s="9"/>
      <c r="F42" s="21"/>
      <c r="H42" s="8"/>
      <c r="I42" s="9"/>
      <c r="J42" s="21"/>
      <c r="K42" s="21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E42" s="8"/>
      <c r="AG42" s="11"/>
      <c r="AH42" s="12"/>
      <c r="AK42" s="8"/>
      <c r="AM42" s="8"/>
      <c r="AP42" s="8"/>
      <c r="AQ42" s="8"/>
      <c r="AR42" s="8"/>
      <c r="AS42" s="8"/>
      <c r="AT42" s="8"/>
      <c r="AU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13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</row>
    <row r="43" spans="1:254" s="7" customFormat="1" ht="14.25">
      <c r="A43" s="12"/>
      <c r="C43" s="90"/>
      <c r="E43" s="9"/>
      <c r="F43" s="21"/>
      <c r="H43" s="8"/>
      <c r="I43" s="9"/>
      <c r="J43" s="21"/>
      <c r="K43" s="2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E43" s="8"/>
      <c r="AG43" s="11"/>
      <c r="AH43" s="12"/>
      <c r="AK43" s="8"/>
      <c r="AM43" s="8"/>
      <c r="AP43" s="8"/>
      <c r="AQ43" s="8"/>
      <c r="AR43" s="8"/>
      <c r="AS43" s="8"/>
      <c r="AT43" s="8"/>
      <c r="AU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13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</row>
    <row r="44" spans="1:254" s="7" customFormat="1" ht="14.25">
      <c r="A44" s="12"/>
      <c r="C44" s="90"/>
      <c r="E44" s="9"/>
      <c r="F44" s="21"/>
      <c r="H44" s="8"/>
      <c r="I44" s="9"/>
      <c r="J44" s="21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E44" s="8"/>
      <c r="AG44" s="11"/>
      <c r="AH44" s="12"/>
      <c r="AK44" s="8"/>
      <c r="AM44" s="8"/>
      <c r="AP44" s="8"/>
      <c r="AQ44" s="8"/>
      <c r="AR44" s="8"/>
      <c r="AS44" s="8"/>
      <c r="AT44" s="8"/>
      <c r="AU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13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</row>
    <row r="45" spans="1:254" s="7" customFormat="1" ht="14.25">
      <c r="A45" s="12"/>
      <c r="C45" s="90"/>
      <c r="E45" s="9"/>
      <c r="F45" s="21"/>
      <c r="H45" s="8"/>
      <c r="I45" s="9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E45" s="8"/>
      <c r="AG45" s="11"/>
      <c r="AH45" s="12"/>
      <c r="AK45" s="8"/>
      <c r="AM45" s="8"/>
      <c r="AP45" s="8"/>
      <c r="AQ45" s="8"/>
      <c r="AR45" s="8"/>
      <c r="AS45" s="8"/>
      <c r="AT45" s="8"/>
      <c r="AU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13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</row>
    <row r="46" spans="1:254" s="7" customFormat="1" ht="14.25">
      <c r="A46" s="12"/>
      <c r="C46" s="90"/>
      <c r="E46" s="9"/>
      <c r="F46" s="21"/>
      <c r="H46" s="8"/>
      <c r="I46" s="9"/>
      <c r="J46" s="21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E46" s="8"/>
      <c r="AG46" s="11"/>
      <c r="AH46" s="12"/>
      <c r="AK46" s="8"/>
      <c r="AM46" s="8"/>
      <c r="AP46" s="8"/>
      <c r="AQ46" s="8"/>
      <c r="AR46" s="8"/>
      <c r="AS46" s="8"/>
      <c r="AT46" s="8"/>
      <c r="AU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13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</row>
    <row r="47" spans="1:254" s="7" customFormat="1" ht="14.25">
      <c r="A47" s="12"/>
      <c r="C47" s="90"/>
      <c r="E47" s="9"/>
      <c r="F47" s="21"/>
      <c r="H47" s="8"/>
      <c r="I47" s="9"/>
      <c r="J47" s="21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E47" s="8"/>
      <c r="AG47" s="11"/>
      <c r="AH47" s="12"/>
      <c r="AK47" s="8"/>
      <c r="AM47" s="8"/>
      <c r="AP47" s="8"/>
      <c r="AQ47" s="8"/>
      <c r="AR47" s="8"/>
      <c r="AS47" s="8"/>
      <c r="AT47" s="8"/>
      <c r="AU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13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</row>
    <row r="48" spans="1:254" s="7" customFormat="1" ht="14.25">
      <c r="A48" s="12"/>
      <c r="C48" s="90"/>
      <c r="E48" s="9"/>
      <c r="F48" s="21"/>
      <c r="H48" s="8"/>
      <c r="I48" s="9"/>
      <c r="J48" s="21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E48" s="8"/>
      <c r="AG48" s="11"/>
      <c r="AH48" s="12"/>
      <c r="AK48" s="8"/>
      <c r="AM48" s="8"/>
      <c r="AP48" s="8"/>
      <c r="AQ48" s="8"/>
      <c r="AR48" s="8"/>
      <c r="AS48" s="8"/>
      <c r="AT48" s="8"/>
      <c r="AU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13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</row>
    <row r="49" spans="1:254" s="7" customFormat="1" ht="14.25">
      <c r="A49" s="12"/>
      <c r="C49" s="90"/>
      <c r="E49" s="9"/>
      <c r="F49" s="21"/>
      <c r="H49" s="8"/>
      <c r="I49" s="9"/>
      <c r="J49" s="21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E49" s="8"/>
      <c r="AG49" s="11"/>
      <c r="AH49" s="12"/>
      <c r="AK49" s="8"/>
      <c r="AM49" s="8"/>
      <c r="AP49" s="8"/>
      <c r="AQ49" s="8"/>
      <c r="AR49" s="8"/>
      <c r="AS49" s="8"/>
      <c r="AT49" s="8"/>
      <c r="AU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13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254" s="7" customFormat="1" ht="14.25">
      <c r="A50" s="12"/>
      <c r="C50" s="90"/>
      <c r="E50" s="9"/>
      <c r="F50" s="21"/>
      <c r="H50" s="8"/>
      <c r="I50" s="9"/>
      <c r="J50" s="21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E50" s="8"/>
      <c r="AG50" s="11"/>
      <c r="AH50" s="12"/>
      <c r="AK50" s="8"/>
      <c r="AM50" s="8"/>
      <c r="AP50" s="8"/>
      <c r="AQ50" s="8"/>
      <c r="AR50" s="8"/>
      <c r="AS50" s="8"/>
      <c r="AT50" s="8"/>
      <c r="AU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13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</row>
    <row r="51" spans="1:254" s="7" customFormat="1" ht="14.25">
      <c r="A51" s="12"/>
      <c r="C51" s="90"/>
      <c r="E51" s="9"/>
      <c r="F51" s="21"/>
      <c r="H51" s="8"/>
      <c r="I51" s="9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E51" s="8"/>
      <c r="AG51" s="11"/>
      <c r="AH51" s="12"/>
      <c r="AK51" s="8"/>
      <c r="AM51" s="8"/>
      <c r="AP51" s="8"/>
      <c r="AQ51" s="8"/>
      <c r="AR51" s="8"/>
      <c r="AS51" s="8"/>
      <c r="AT51" s="8"/>
      <c r="AU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13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</row>
    <row r="52" spans="1:254" s="7" customFormat="1" ht="14.25">
      <c r="A52" s="12"/>
      <c r="C52" s="90"/>
      <c r="E52" s="9"/>
      <c r="F52" s="21"/>
      <c r="H52" s="8"/>
      <c r="I52" s="9"/>
      <c r="J52" s="21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E52" s="8"/>
      <c r="AG52" s="11"/>
      <c r="AH52" s="12"/>
      <c r="AK52" s="8"/>
      <c r="AM52" s="8"/>
      <c r="AP52" s="8"/>
      <c r="AQ52" s="8"/>
      <c r="AR52" s="8"/>
      <c r="AS52" s="8"/>
      <c r="AT52" s="8"/>
      <c r="AU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13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  <row r="53" spans="1:254" s="7" customFormat="1" ht="14.25">
      <c r="A53" s="12"/>
      <c r="C53" s="90"/>
      <c r="E53" s="9"/>
      <c r="F53" s="21"/>
      <c r="H53" s="8"/>
      <c r="I53" s="9"/>
      <c r="J53" s="21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E53" s="8"/>
      <c r="AG53" s="11"/>
      <c r="AH53" s="12"/>
      <c r="AK53" s="8"/>
      <c r="AM53" s="8"/>
      <c r="AP53" s="8"/>
      <c r="AQ53" s="8"/>
      <c r="AR53" s="8"/>
      <c r="AS53" s="8"/>
      <c r="AT53" s="8"/>
      <c r="AU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13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</row>
    <row r="54" spans="1:254" s="7" customFormat="1" ht="14.25">
      <c r="A54" s="12"/>
      <c r="C54" s="90"/>
      <c r="E54" s="9"/>
      <c r="F54" s="21"/>
      <c r="H54" s="8"/>
      <c r="I54" s="9"/>
      <c r="J54" s="21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E54" s="8"/>
      <c r="AG54" s="11"/>
      <c r="AH54" s="12"/>
      <c r="AK54" s="8"/>
      <c r="AM54" s="8"/>
      <c r="AP54" s="8"/>
      <c r="AQ54" s="8"/>
      <c r="AR54" s="8"/>
      <c r="AS54" s="8"/>
      <c r="AT54" s="8"/>
      <c r="AU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13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</row>
    <row r="55" spans="1:254" s="7" customFormat="1" ht="14.25">
      <c r="A55" s="12"/>
      <c r="C55" s="90"/>
      <c r="E55" s="9"/>
      <c r="F55" s="21"/>
      <c r="H55" s="8"/>
      <c r="I55" s="9"/>
      <c r="J55" s="21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E55" s="8"/>
      <c r="AG55" s="11"/>
      <c r="AH55" s="12"/>
      <c r="AK55" s="8"/>
      <c r="AM55" s="8"/>
      <c r="AP55" s="8"/>
      <c r="AQ55" s="8"/>
      <c r="AR55" s="8"/>
      <c r="AS55" s="8"/>
      <c r="AT55" s="8"/>
      <c r="AU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13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</row>
    <row r="56" spans="1:254" s="7" customFormat="1" ht="14.25">
      <c r="A56" s="12"/>
      <c r="C56" s="90"/>
      <c r="E56" s="9"/>
      <c r="F56" s="21"/>
      <c r="H56" s="8"/>
      <c r="I56" s="9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E56" s="8"/>
      <c r="AG56" s="11"/>
      <c r="AH56" s="12"/>
      <c r="AK56" s="8"/>
      <c r="AM56" s="8"/>
      <c r="AP56" s="8"/>
      <c r="AQ56" s="8"/>
      <c r="AR56" s="8"/>
      <c r="AS56" s="8"/>
      <c r="AT56" s="8"/>
      <c r="AU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13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</row>
    <row r="57" spans="1:254" s="7" customFormat="1" ht="14.25">
      <c r="A57" s="12"/>
      <c r="C57" s="90"/>
      <c r="E57" s="9"/>
      <c r="F57" s="21"/>
      <c r="H57" s="8"/>
      <c r="I57" s="9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E57" s="8"/>
      <c r="AG57" s="11"/>
      <c r="AH57" s="12"/>
      <c r="AK57" s="8"/>
      <c r="AM57" s="8"/>
      <c r="AP57" s="8"/>
      <c r="AQ57" s="8"/>
      <c r="AR57" s="8"/>
      <c r="AS57" s="8"/>
      <c r="AT57" s="8"/>
      <c r="AU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13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</row>
    <row r="58" spans="1:254" s="7" customFormat="1" ht="14.25">
      <c r="A58" s="12"/>
      <c r="C58" s="90"/>
      <c r="E58" s="9"/>
      <c r="F58" s="21"/>
      <c r="H58" s="8"/>
      <c r="I58" s="9"/>
      <c r="J58" s="21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E58" s="8"/>
      <c r="AG58" s="11"/>
      <c r="AH58" s="12"/>
      <c r="AK58" s="8"/>
      <c r="AM58" s="8"/>
      <c r="AP58" s="8"/>
      <c r="AQ58" s="8"/>
      <c r="AR58" s="8"/>
      <c r="AS58" s="8"/>
      <c r="AT58" s="8"/>
      <c r="AU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13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s="7" customFormat="1" ht="14.25">
      <c r="A59" s="12"/>
      <c r="C59" s="90"/>
      <c r="E59" s="9"/>
      <c r="F59" s="21"/>
      <c r="H59" s="8"/>
      <c r="I59" s="9"/>
      <c r="J59" s="21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E59" s="8"/>
      <c r="AG59" s="11"/>
      <c r="AH59" s="12"/>
      <c r="AK59" s="8"/>
      <c r="AM59" s="8"/>
      <c r="AP59" s="8"/>
      <c r="AQ59" s="8"/>
      <c r="AR59" s="8"/>
      <c r="AS59" s="8"/>
      <c r="AT59" s="8"/>
      <c r="AU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13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pans="1:254" s="7" customFormat="1" ht="14.25">
      <c r="A60" s="12"/>
      <c r="C60" s="90"/>
      <c r="E60" s="9"/>
      <c r="F60" s="21"/>
      <c r="H60" s="8"/>
      <c r="I60" s="9"/>
      <c r="J60" s="21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E60" s="8"/>
      <c r="AG60" s="11"/>
      <c r="AH60" s="12"/>
      <c r="AK60" s="8"/>
      <c r="AM60" s="8"/>
      <c r="AP60" s="8"/>
      <c r="AQ60" s="8"/>
      <c r="AR60" s="8"/>
      <c r="AS60" s="8"/>
      <c r="AT60" s="8"/>
      <c r="AU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13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pans="1:254" s="7" customFormat="1" ht="14.25">
      <c r="A61" s="12"/>
      <c r="C61" s="90"/>
      <c r="E61" s="9"/>
      <c r="F61" s="21"/>
      <c r="H61" s="8"/>
      <c r="I61" s="9"/>
      <c r="J61" s="21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E61" s="8"/>
      <c r="AG61" s="11"/>
      <c r="AH61" s="12"/>
      <c r="AK61" s="8"/>
      <c r="AM61" s="8"/>
      <c r="AP61" s="8"/>
      <c r="AQ61" s="8"/>
      <c r="AR61" s="8"/>
      <c r="AS61" s="8"/>
      <c r="AT61" s="8"/>
      <c r="AU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13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254" s="7" customFormat="1" ht="14.25">
      <c r="A62" s="12"/>
      <c r="C62" s="90"/>
      <c r="E62" s="9"/>
      <c r="F62" s="21"/>
      <c r="H62" s="8"/>
      <c r="I62" s="9"/>
      <c r="J62" s="21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E62" s="8"/>
      <c r="AG62" s="11"/>
      <c r="AH62" s="12"/>
      <c r="AK62" s="8"/>
      <c r="AM62" s="8"/>
      <c r="AP62" s="8"/>
      <c r="AQ62" s="8"/>
      <c r="AR62" s="8"/>
      <c r="AS62" s="8"/>
      <c r="AT62" s="8"/>
      <c r="AU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13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</row>
    <row r="63" spans="1:254" s="7" customFormat="1" ht="14.25">
      <c r="A63" s="12"/>
      <c r="C63" s="90"/>
      <c r="E63" s="9"/>
      <c r="F63" s="21"/>
      <c r="H63" s="8"/>
      <c r="I63" s="9"/>
      <c r="J63" s="21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E63" s="8"/>
      <c r="AG63" s="11"/>
      <c r="AH63" s="12"/>
      <c r="AK63" s="8"/>
      <c r="AM63" s="8"/>
      <c r="AP63" s="8"/>
      <c r="AQ63" s="8"/>
      <c r="AR63" s="8"/>
      <c r="AS63" s="8"/>
      <c r="AT63" s="8"/>
      <c r="AU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13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</row>
    <row r="64" spans="1:254" s="7" customFormat="1" ht="14.25">
      <c r="A64" s="12"/>
      <c r="C64" s="90"/>
      <c r="E64" s="9"/>
      <c r="F64" s="21"/>
      <c r="H64" s="8"/>
      <c r="I64" s="9"/>
      <c r="J64" s="21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E64" s="8"/>
      <c r="AG64" s="11"/>
      <c r="AH64" s="12"/>
      <c r="AK64" s="8"/>
      <c r="AM64" s="8"/>
      <c r="AP64" s="8"/>
      <c r="AQ64" s="8"/>
      <c r="AR64" s="8"/>
      <c r="AS64" s="8"/>
      <c r="AT64" s="8"/>
      <c r="AU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13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</row>
    <row r="65" spans="1:254" s="7" customFormat="1" ht="14.25">
      <c r="A65" s="12"/>
      <c r="C65" s="90"/>
      <c r="E65" s="9"/>
      <c r="F65" s="21"/>
      <c r="H65" s="8"/>
      <c r="I65" s="9"/>
      <c r="J65" s="21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E65" s="8"/>
      <c r="AG65" s="11"/>
      <c r="AH65" s="12"/>
      <c r="AK65" s="8"/>
      <c r="AM65" s="8"/>
      <c r="AP65" s="8"/>
      <c r="AQ65" s="8"/>
      <c r="AR65" s="8"/>
      <c r="AS65" s="8"/>
      <c r="AT65" s="8"/>
      <c r="AU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13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</row>
    <row r="66" spans="1:254" s="7" customFormat="1" ht="14.25">
      <c r="A66" s="12"/>
      <c r="C66" s="90"/>
      <c r="E66" s="9"/>
      <c r="F66" s="21"/>
      <c r="H66" s="8"/>
      <c r="I66" s="9"/>
      <c r="J66" s="21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E66" s="8"/>
      <c r="AG66" s="11"/>
      <c r="AH66" s="12"/>
      <c r="AK66" s="8"/>
      <c r="AM66" s="8"/>
      <c r="AP66" s="8"/>
      <c r="AQ66" s="8"/>
      <c r="AR66" s="8"/>
      <c r="AS66" s="8"/>
      <c r="AT66" s="8"/>
      <c r="AU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13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</row>
    <row r="67" spans="1:254" s="7" customFormat="1" ht="14.25">
      <c r="A67" s="12"/>
      <c r="C67" s="90"/>
      <c r="E67" s="9"/>
      <c r="F67" s="21"/>
      <c r="H67" s="8"/>
      <c r="I67" s="9"/>
      <c r="J67" s="21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E67" s="8"/>
      <c r="AG67" s="11"/>
      <c r="AH67" s="12"/>
      <c r="AK67" s="8"/>
      <c r="AM67" s="8"/>
      <c r="AP67" s="8"/>
      <c r="AQ67" s="8"/>
      <c r="AR67" s="8"/>
      <c r="AS67" s="8"/>
      <c r="AT67" s="8"/>
      <c r="AU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13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</row>
    <row r="68" spans="1:254" s="7" customFormat="1" ht="14.25">
      <c r="A68" s="12"/>
      <c r="C68" s="90"/>
      <c r="E68" s="9"/>
      <c r="F68" s="21"/>
      <c r="H68" s="8"/>
      <c r="I68" s="9"/>
      <c r="J68" s="21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E68" s="8"/>
      <c r="AG68" s="11"/>
      <c r="AH68" s="12"/>
      <c r="AK68" s="8"/>
      <c r="AM68" s="8"/>
      <c r="AP68" s="8"/>
      <c r="AQ68" s="8"/>
      <c r="AR68" s="8"/>
      <c r="AS68" s="8"/>
      <c r="AT68" s="8"/>
      <c r="AU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13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</row>
    <row r="69" spans="1:254" s="7" customFormat="1" ht="14.25">
      <c r="A69" s="12"/>
      <c r="C69" s="90"/>
      <c r="E69" s="9"/>
      <c r="F69" s="21"/>
      <c r="H69" s="8"/>
      <c r="I69" s="9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E69" s="8"/>
      <c r="AG69" s="11"/>
      <c r="AH69" s="12"/>
      <c r="AK69" s="8"/>
      <c r="AM69" s="8"/>
      <c r="AP69" s="8"/>
      <c r="AQ69" s="8"/>
      <c r="AR69" s="8"/>
      <c r="AS69" s="8"/>
      <c r="AT69" s="8"/>
      <c r="AU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13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</row>
    <row r="70" spans="1:254" s="7" customFormat="1" ht="14.25">
      <c r="A70" s="12"/>
      <c r="C70" s="90"/>
      <c r="E70" s="9"/>
      <c r="F70" s="21"/>
      <c r="H70" s="8"/>
      <c r="I70" s="9"/>
      <c r="J70" s="21"/>
      <c r="K70" s="2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E70" s="8"/>
      <c r="AG70" s="11"/>
      <c r="AH70" s="12"/>
      <c r="AK70" s="8"/>
      <c r="AM70" s="8"/>
      <c r="AP70" s="8"/>
      <c r="AQ70" s="8"/>
      <c r="AR70" s="8"/>
      <c r="AS70" s="8"/>
      <c r="AT70" s="8"/>
      <c r="AU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13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pans="1:254" s="7" customFormat="1" ht="14.25">
      <c r="A71" s="12"/>
      <c r="C71" s="90"/>
      <c r="E71" s="9"/>
      <c r="F71" s="21"/>
      <c r="H71" s="8"/>
      <c r="I71" s="9"/>
      <c r="J71" s="21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E71" s="8"/>
      <c r="AG71" s="11"/>
      <c r="AH71" s="12"/>
      <c r="AK71" s="8"/>
      <c r="AM71" s="8"/>
      <c r="AP71" s="8"/>
      <c r="AQ71" s="8"/>
      <c r="AR71" s="8"/>
      <c r="AS71" s="8"/>
      <c r="AT71" s="8"/>
      <c r="AU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13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pans="1:254" s="7" customFormat="1" ht="14.25">
      <c r="A72" s="12"/>
      <c r="C72" s="90"/>
      <c r="E72" s="9"/>
      <c r="F72" s="21"/>
      <c r="H72" s="8"/>
      <c r="I72" s="9"/>
      <c r="J72" s="21"/>
      <c r="K72" s="21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E72" s="8"/>
      <c r="AG72" s="11"/>
      <c r="AH72" s="12"/>
      <c r="AK72" s="8"/>
      <c r="AM72" s="8"/>
      <c r="AP72" s="8"/>
      <c r="AQ72" s="8"/>
      <c r="AR72" s="8"/>
      <c r="AS72" s="8"/>
      <c r="AT72" s="8"/>
      <c r="AU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13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s="7" customFormat="1" ht="14.25">
      <c r="A73" s="12"/>
      <c r="C73" s="90"/>
      <c r="E73" s="9"/>
      <c r="F73" s="21"/>
      <c r="H73" s="8"/>
      <c r="I73" s="9"/>
      <c r="J73" s="21"/>
      <c r="K73" s="21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E73" s="8"/>
      <c r="AG73" s="11"/>
      <c r="AH73" s="12"/>
      <c r="AK73" s="8"/>
      <c r="AM73" s="8"/>
      <c r="AP73" s="8"/>
      <c r="AQ73" s="8"/>
      <c r="AR73" s="8"/>
      <c r="AS73" s="8"/>
      <c r="AT73" s="8"/>
      <c r="AU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13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</row>
    <row r="74" spans="1:254" s="7" customFormat="1" ht="14.25">
      <c r="A74" s="12"/>
      <c r="C74" s="90"/>
      <c r="E74" s="9"/>
      <c r="F74" s="21"/>
      <c r="H74" s="8"/>
      <c r="I74" s="9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E74" s="8"/>
      <c r="AG74" s="11"/>
      <c r="AH74" s="12"/>
      <c r="AK74" s="8"/>
      <c r="AM74" s="8"/>
      <c r="AP74" s="8"/>
      <c r="AQ74" s="8"/>
      <c r="AR74" s="8"/>
      <c r="AS74" s="8"/>
      <c r="AT74" s="8"/>
      <c r="AU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13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</row>
    <row r="75" spans="1:254" s="7" customFormat="1" ht="14.25">
      <c r="A75" s="12"/>
      <c r="C75" s="90"/>
      <c r="E75" s="9"/>
      <c r="F75" s="21"/>
      <c r="H75" s="8"/>
      <c r="I75" s="9"/>
      <c r="J75" s="21"/>
      <c r="K75" s="21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E75" s="8"/>
      <c r="AG75" s="11"/>
      <c r="AH75" s="12"/>
      <c r="AK75" s="8"/>
      <c r="AM75" s="8"/>
      <c r="AP75" s="8"/>
      <c r="AQ75" s="8"/>
      <c r="AR75" s="8"/>
      <c r="AS75" s="8"/>
      <c r="AT75" s="8"/>
      <c r="AU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13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254" s="7" customFormat="1" ht="14.25">
      <c r="A76" s="12"/>
      <c r="C76" s="90"/>
      <c r="E76" s="9"/>
      <c r="F76" s="21"/>
      <c r="H76" s="8"/>
      <c r="I76" s="9"/>
      <c r="J76" s="21"/>
      <c r="K76" s="2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E76" s="8"/>
      <c r="AG76" s="11"/>
      <c r="AH76" s="12"/>
      <c r="AK76" s="8"/>
      <c r="AM76" s="8"/>
      <c r="AP76" s="8"/>
      <c r="AQ76" s="8"/>
      <c r="AR76" s="8"/>
      <c r="AS76" s="8"/>
      <c r="AT76" s="8"/>
      <c r="AU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13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</row>
    <row r="77" spans="1:254" s="7" customFormat="1" ht="14.25">
      <c r="A77" s="12"/>
      <c r="C77" s="90"/>
      <c r="E77" s="9"/>
      <c r="F77" s="21"/>
      <c r="H77" s="8"/>
      <c r="I77" s="9"/>
      <c r="J77" s="21"/>
      <c r="K77" s="21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E77" s="8"/>
      <c r="AG77" s="11"/>
      <c r="AH77" s="12"/>
      <c r="AK77" s="8"/>
      <c r="AM77" s="8"/>
      <c r="AP77" s="8"/>
      <c r="AQ77" s="8"/>
      <c r="AR77" s="8"/>
      <c r="AS77" s="8"/>
      <c r="AT77" s="8"/>
      <c r="AU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13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</row>
    <row r="78" spans="1:254" s="7" customFormat="1" ht="14.25">
      <c r="A78" s="12"/>
      <c r="C78" s="90"/>
      <c r="E78" s="9"/>
      <c r="F78" s="21"/>
      <c r="H78" s="8"/>
      <c r="I78" s="9"/>
      <c r="J78" s="21"/>
      <c r="K78" s="21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E78" s="8"/>
      <c r="AG78" s="11"/>
      <c r="AH78" s="12"/>
      <c r="AK78" s="8"/>
      <c r="AM78" s="8"/>
      <c r="AP78" s="8"/>
      <c r="AQ78" s="8"/>
      <c r="AR78" s="8"/>
      <c r="AS78" s="8"/>
      <c r="AT78" s="8"/>
      <c r="AU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13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</row>
    <row r="79" spans="1:254" s="7" customFormat="1" ht="14.25">
      <c r="A79" s="12"/>
      <c r="C79" s="90"/>
      <c r="E79" s="9"/>
      <c r="F79" s="21"/>
      <c r="H79" s="8"/>
      <c r="I79" s="9"/>
      <c r="J79" s="21"/>
      <c r="K79" s="21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E79" s="8"/>
      <c r="AG79" s="11"/>
      <c r="AH79" s="12"/>
      <c r="AK79" s="8"/>
      <c r="AM79" s="8"/>
      <c r="AP79" s="8"/>
      <c r="AQ79" s="8"/>
      <c r="AR79" s="8"/>
      <c r="AS79" s="8"/>
      <c r="AT79" s="8"/>
      <c r="AU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13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54" s="7" customFormat="1" ht="14.25">
      <c r="A80" s="12"/>
      <c r="C80" s="90"/>
      <c r="E80" s="9"/>
      <c r="F80" s="21"/>
      <c r="H80" s="8"/>
      <c r="I80" s="9"/>
      <c r="J80" s="21"/>
      <c r="K80" s="2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E80" s="8"/>
      <c r="AG80" s="11"/>
      <c r="AH80" s="12"/>
      <c r="AK80" s="8"/>
      <c r="AM80" s="8"/>
      <c r="AP80" s="8"/>
      <c r="AQ80" s="8"/>
      <c r="AR80" s="8"/>
      <c r="AS80" s="8"/>
      <c r="AT80" s="8"/>
      <c r="AU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13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</row>
    <row r="81" spans="1:254" s="7" customFormat="1" ht="14.25">
      <c r="A81" s="12"/>
      <c r="C81" s="90"/>
      <c r="E81" s="9"/>
      <c r="F81" s="21"/>
      <c r="H81" s="8"/>
      <c r="I81" s="9"/>
      <c r="J81" s="21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E81" s="8"/>
      <c r="AG81" s="11"/>
      <c r="AH81" s="12"/>
      <c r="AK81" s="8"/>
      <c r="AM81" s="8"/>
      <c r="AP81" s="8"/>
      <c r="AQ81" s="8"/>
      <c r="AR81" s="8"/>
      <c r="AS81" s="8"/>
      <c r="AT81" s="8"/>
      <c r="AU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13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</row>
    <row r="82" spans="1:254" s="7" customFormat="1" ht="14.25">
      <c r="A82" s="12"/>
      <c r="C82" s="90"/>
      <c r="E82" s="9"/>
      <c r="F82" s="21"/>
      <c r="H82" s="8"/>
      <c r="I82" s="9"/>
      <c r="J82" s="21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E82" s="8"/>
      <c r="AG82" s="11"/>
      <c r="AH82" s="12"/>
      <c r="AK82" s="8"/>
      <c r="AM82" s="8"/>
      <c r="AP82" s="8"/>
      <c r="AQ82" s="8"/>
      <c r="AR82" s="8"/>
      <c r="AS82" s="8"/>
      <c r="AT82" s="8"/>
      <c r="AU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13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</row>
    <row r="83" spans="1:254" s="7" customFormat="1" ht="14.25">
      <c r="A83" s="12"/>
      <c r="C83" s="90"/>
      <c r="E83" s="9"/>
      <c r="F83" s="21"/>
      <c r="H83" s="8"/>
      <c r="I83" s="9"/>
      <c r="J83" s="21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E83" s="8"/>
      <c r="AG83" s="11"/>
      <c r="AH83" s="12"/>
      <c r="AK83" s="8"/>
      <c r="AM83" s="8"/>
      <c r="AP83" s="8"/>
      <c r="AQ83" s="8"/>
      <c r="AR83" s="8"/>
      <c r="AS83" s="8"/>
      <c r="AT83" s="8"/>
      <c r="AU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13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</row>
    <row r="84" spans="1:254" s="7" customFormat="1" ht="14.25">
      <c r="A84" s="12"/>
      <c r="C84" s="90"/>
      <c r="E84" s="9"/>
      <c r="F84" s="21"/>
      <c r="H84" s="8"/>
      <c r="I84" s="9"/>
      <c r="J84" s="21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E84" s="8"/>
      <c r="AG84" s="11"/>
      <c r="AH84" s="12"/>
      <c r="AK84" s="8"/>
      <c r="AM84" s="8"/>
      <c r="AP84" s="8"/>
      <c r="AQ84" s="8"/>
      <c r="AR84" s="8"/>
      <c r="AS84" s="8"/>
      <c r="AT84" s="8"/>
      <c r="AU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13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</row>
    <row r="85" spans="1:254" s="7" customFormat="1" ht="14.25">
      <c r="A85" s="12"/>
      <c r="C85" s="90"/>
      <c r="E85" s="9"/>
      <c r="F85" s="21"/>
      <c r="H85" s="8"/>
      <c r="I85" s="9"/>
      <c r="J85" s="21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E85" s="8"/>
      <c r="AG85" s="11"/>
      <c r="AH85" s="12"/>
      <c r="AK85" s="8"/>
      <c r="AM85" s="8"/>
      <c r="AP85" s="8"/>
      <c r="AQ85" s="8"/>
      <c r="AR85" s="8"/>
      <c r="AS85" s="8"/>
      <c r="AT85" s="8"/>
      <c r="AU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13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</row>
    <row r="86" spans="1:254" s="7" customFormat="1" ht="14.25">
      <c r="A86" s="12"/>
      <c r="C86" s="90"/>
      <c r="E86" s="9"/>
      <c r="F86" s="21"/>
      <c r="H86" s="8"/>
      <c r="I86" s="9"/>
      <c r="J86" s="21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E86" s="8"/>
      <c r="AG86" s="11"/>
      <c r="AH86" s="12"/>
      <c r="AK86" s="8"/>
      <c r="AM86" s="8"/>
      <c r="AP86" s="8"/>
      <c r="AQ86" s="8"/>
      <c r="AR86" s="8"/>
      <c r="AS86" s="8"/>
      <c r="AT86" s="8"/>
      <c r="AU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13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</row>
    <row r="87" spans="1:254" s="7" customFormat="1" ht="14.25">
      <c r="A87" s="12"/>
      <c r="C87" s="90"/>
      <c r="E87" s="9"/>
      <c r="F87" s="21"/>
      <c r="H87" s="8"/>
      <c r="I87" s="9"/>
      <c r="J87" s="21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E87" s="8"/>
      <c r="AG87" s="11"/>
      <c r="AH87" s="12"/>
      <c r="AK87" s="8"/>
      <c r="AM87" s="8"/>
      <c r="AP87" s="8"/>
      <c r="AQ87" s="8"/>
      <c r="AR87" s="8"/>
      <c r="AS87" s="8"/>
      <c r="AT87" s="8"/>
      <c r="AU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13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</row>
    <row r="88" spans="1:254" s="7" customFormat="1" ht="14.25">
      <c r="A88" s="12"/>
      <c r="C88" s="90"/>
      <c r="E88" s="9"/>
      <c r="F88" s="21"/>
      <c r="H88" s="8"/>
      <c r="I88" s="9"/>
      <c r="J88" s="21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E88" s="8"/>
      <c r="AG88" s="11"/>
      <c r="AH88" s="12"/>
      <c r="AK88" s="8"/>
      <c r="AM88" s="8"/>
      <c r="AP88" s="8"/>
      <c r="AQ88" s="8"/>
      <c r="AR88" s="8"/>
      <c r="AS88" s="8"/>
      <c r="AT88" s="8"/>
      <c r="AU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13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</row>
    <row r="89" spans="1:254" s="7" customFormat="1" ht="14.25">
      <c r="A89" s="12"/>
      <c r="C89" s="90"/>
      <c r="E89" s="9"/>
      <c r="F89" s="21"/>
      <c r="H89" s="8"/>
      <c r="I89" s="9"/>
      <c r="J89" s="21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E89" s="8"/>
      <c r="AG89" s="11"/>
      <c r="AH89" s="12"/>
      <c r="AK89" s="8"/>
      <c r="AM89" s="8"/>
      <c r="AP89" s="8"/>
      <c r="AQ89" s="8"/>
      <c r="AR89" s="8"/>
      <c r="AS89" s="8"/>
      <c r="AT89" s="8"/>
      <c r="AU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13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</row>
    <row r="90" spans="1:254" s="7" customFormat="1" ht="14.25">
      <c r="A90" s="12"/>
      <c r="C90" s="90"/>
      <c r="E90" s="9"/>
      <c r="F90" s="21"/>
      <c r="H90" s="8"/>
      <c r="I90" s="9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E90" s="8"/>
      <c r="AG90" s="11"/>
      <c r="AH90" s="12"/>
      <c r="AK90" s="8"/>
      <c r="AM90" s="8"/>
      <c r="AP90" s="8"/>
      <c r="AQ90" s="8"/>
      <c r="AR90" s="8"/>
      <c r="AS90" s="8"/>
      <c r="AT90" s="8"/>
      <c r="AU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13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</row>
    <row r="91" spans="1:254" s="7" customFormat="1" ht="14.25">
      <c r="A91" s="12"/>
      <c r="C91" s="90"/>
      <c r="E91" s="9"/>
      <c r="F91" s="21"/>
      <c r="H91" s="8"/>
      <c r="I91" s="9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E91" s="8"/>
      <c r="AG91" s="11"/>
      <c r="AH91" s="12"/>
      <c r="AK91" s="8"/>
      <c r="AM91" s="8"/>
      <c r="AP91" s="8"/>
      <c r="AQ91" s="8"/>
      <c r="AR91" s="8"/>
      <c r="AS91" s="8"/>
      <c r="AT91" s="8"/>
      <c r="AU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13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</row>
    <row r="92" spans="1:254" s="7" customFormat="1" ht="14.25">
      <c r="A92" s="12"/>
      <c r="C92" s="90"/>
      <c r="E92" s="9"/>
      <c r="F92" s="21"/>
      <c r="H92" s="8"/>
      <c r="I92" s="9"/>
      <c r="J92" s="21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E92" s="8"/>
      <c r="AG92" s="11"/>
      <c r="AH92" s="12"/>
      <c r="AK92" s="8"/>
      <c r="AM92" s="8"/>
      <c r="AP92" s="8"/>
      <c r="AQ92" s="8"/>
      <c r="AR92" s="8"/>
      <c r="AS92" s="8"/>
      <c r="AT92" s="8"/>
      <c r="AU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13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</row>
    <row r="93" spans="1:254" s="7" customFormat="1" ht="14.25">
      <c r="A93" s="12"/>
      <c r="C93" s="90"/>
      <c r="E93" s="9"/>
      <c r="F93" s="21"/>
      <c r="H93" s="8"/>
      <c r="I93" s="9"/>
      <c r="J93" s="21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E93" s="8"/>
      <c r="AG93" s="11"/>
      <c r="AH93" s="12"/>
      <c r="AK93" s="8"/>
      <c r="AM93" s="8"/>
      <c r="AP93" s="8"/>
      <c r="AQ93" s="8"/>
      <c r="AR93" s="8"/>
      <c r="AS93" s="8"/>
      <c r="AT93" s="8"/>
      <c r="AU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13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</row>
    <row r="94" spans="1:254" s="7" customFormat="1" ht="14.25">
      <c r="A94" s="12"/>
      <c r="C94" s="90"/>
      <c r="E94" s="9"/>
      <c r="F94" s="21"/>
      <c r="H94" s="8"/>
      <c r="I94" s="9"/>
      <c r="J94" s="21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E94" s="8"/>
      <c r="AG94" s="11"/>
      <c r="AH94" s="12"/>
      <c r="AK94" s="8"/>
      <c r="AM94" s="8"/>
      <c r="AP94" s="8"/>
      <c r="AQ94" s="8"/>
      <c r="AR94" s="8"/>
      <c r="AS94" s="8"/>
      <c r="AT94" s="8"/>
      <c r="AU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13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</row>
    <row r="95" spans="1:254" s="7" customFormat="1" ht="14.25">
      <c r="A95" s="12"/>
      <c r="C95" s="90"/>
      <c r="E95" s="9"/>
      <c r="F95" s="21"/>
      <c r="H95" s="8"/>
      <c r="I95" s="9"/>
      <c r="J95" s="21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E95" s="8"/>
      <c r="AG95" s="11"/>
      <c r="AH95" s="12"/>
      <c r="AK95" s="8"/>
      <c r="AM95" s="8"/>
      <c r="AP95" s="8"/>
      <c r="AQ95" s="8"/>
      <c r="AR95" s="8"/>
      <c r="AS95" s="8"/>
      <c r="AT95" s="8"/>
      <c r="AU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13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</row>
    <row r="96" spans="1:254" s="7" customFormat="1" ht="14.25">
      <c r="A96" s="12"/>
      <c r="C96" s="90"/>
      <c r="E96" s="9"/>
      <c r="F96" s="21"/>
      <c r="H96" s="8"/>
      <c r="I96" s="9"/>
      <c r="J96" s="21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E96" s="8"/>
      <c r="AG96" s="11"/>
      <c r="AH96" s="12"/>
      <c r="AK96" s="8"/>
      <c r="AM96" s="8"/>
      <c r="AP96" s="8"/>
      <c r="AQ96" s="8"/>
      <c r="AR96" s="8"/>
      <c r="AS96" s="8"/>
      <c r="AT96" s="8"/>
      <c r="AU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13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</row>
    <row r="97" spans="1:254" s="7" customFormat="1" ht="14.25">
      <c r="A97" s="12"/>
      <c r="C97" s="90"/>
      <c r="E97" s="9"/>
      <c r="F97" s="21"/>
      <c r="H97" s="8"/>
      <c r="I97" s="9"/>
      <c r="J97" s="21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E97" s="8"/>
      <c r="AG97" s="11"/>
      <c r="AH97" s="12"/>
      <c r="AK97" s="8"/>
      <c r="AM97" s="8"/>
      <c r="AP97" s="8"/>
      <c r="AQ97" s="8"/>
      <c r="AR97" s="8"/>
      <c r="AS97" s="8"/>
      <c r="AT97" s="8"/>
      <c r="AU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13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</row>
    <row r="98" spans="1:254" s="7" customFormat="1" ht="14.25">
      <c r="A98" s="12"/>
      <c r="C98" s="90"/>
      <c r="E98" s="9"/>
      <c r="F98" s="21"/>
      <c r="H98" s="8"/>
      <c r="I98" s="9"/>
      <c r="J98" s="21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E98" s="8"/>
      <c r="AG98" s="11"/>
      <c r="AH98" s="12"/>
      <c r="AK98" s="8"/>
      <c r="AM98" s="8"/>
      <c r="AP98" s="8"/>
      <c r="AQ98" s="8"/>
      <c r="AR98" s="8"/>
      <c r="AS98" s="8"/>
      <c r="AT98" s="8"/>
      <c r="AU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13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</row>
    <row r="99" spans="1:254" s="7" customFormat="1" ht="14.25">
      <c r="A99" s="12"/>
      <c r="C99" s="90"/>
      <c r="E99" s="9"/>
      <c r="F99" s="21"/>
      <c r="H99" s="8"/>
      <c r="I99" s="9"/>
      <c r="J99" s="21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E99" s="8"/>
      <c r="AG99" s="11"/>
      <c r="AH99" s="12"/>
      <c r="AK99" s="8"/>
      <c r="AM99" s="8"/>
      <c r="AP99" s="8"/>
      <c r="AQ99" s="8"/>
      <c r="AR99" s="8"/>
      <c r="AS99" s="8"/>
      <c r="AT99" s="8"/>
      <c r="AU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13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</row>
    <row r="100" spans="1:254" s="7" customFormat="1" ht="14.25">
      <c r="A100" s="12"/>
      <c r="C100" s="90"/>
      <c r="E100" s="9"/>
      <c r="F100" s="21"/>
      <c r="H100" s="8"/>
      <c r="I100" s="9"/>
      <c r="J100" s="21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E100" s="8"/>
      <c r="AG100" s="11"/>
      <c r="AH100" s="12"/>
      <c r="AK100" s="8"/>
      <c r="AM100" s="8"/>
      <c r="AP100" s="8"/>
      <c r="AQ100" s="8"/>
      <c r="AR100" s="8"/>
      <c r="AS100" s="8"/>
      <c r="AT100" s="8"/>
      <c r="AU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13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</row>
    <row r="101" spans="1:254" s="7" customFormat="1" ht="14.25">
      <c r="A101" s="12"/>
      <c r="C101" s="90"/>
      <c r="E101" s="9"/>
      <c r="F101" s="21"/>
      <c r="H101" s="8"/>
      <c r="I101" s="9"/>
      <c r="J101" s="21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E101" s="8"/>
      <c r="AG101" s="11"/>
      <c r="AH101" s="12"/>
      <c r="AK101" s="8"/>
      <c r="AM101" s="8"/>
      <c r="AP101" s="8"/>
      <c r="AQ101" s="8"/>
      <c r="AR101" s="8"/>
      <c r="AS101" s="8"/>
      <c r="AT101" s="8"/>
      <c r="AU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13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</row>
    <row r="102" spans="1:254" s="7" customFormat="1" ht="14.25">
      <c r="A102" s="12"/>
      <c r="C102" s="90"/>
      <c r="E102" s="9"/>
      <c r="F102" s="21"/>
      <c r="H102" s="8"/>
      <c r="I102" s="9"/>
      <c r="J102" s="21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E102" s="8"/>
      <c r="AG102" s="11"/>
      <c r="AH102" s="12"/>
      <c r="AK102" s="8"/>
      <c r="AM102" s="8"/>
      <c r="AP102" s="8"/>
      <c r="AQ102" s="8"/>
      <c r="AR102" s="8"/>
      <c r="AS102" s="8"/>
      <c r="AT102" s="8"/>
      <c r="AU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13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</row>
    <row r="103" spans="1:254" s="7" customFormat="1" ht="14.25">
      <c r="A103" s="12"/>
      <c r="C103" s="90"/>
      <c r="E103" s="9"/>
      <c r="F103" s="21"/>
      <c r="H103" s="8"/>
      <c r="I103" s="9"/>
      <c r="J103" s="21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E103" s="8"/>
      <c r="AG103" s="11"/>
      <c r="AH103" s="12"/>
      <c r="AK103" s="8"/>
      <c r="AM103" s="8"/>
      <c r="AP103" s="8"/>
      <c r="AQ103" s="8"/>
      <c r="AR103" s="8"/>
      <c r="AS103" s="8"/>
      <c r="AT103" s="8"/>
      <c r="AU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13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</row>
    <row r="104" spans="1:254" s="7" customFormat="1" ht="14.25">
      <c r="A104" s="12"/>
      <c r="C104" s="90"/>
      <c r="E104" s="9"/>
      <c r="F104" s="21"/>
      <c r="H104" s="8"/>
      <c r="I104" s="9"/>
      <c r="J104" s="21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E104" s="8"/>
      <c r="AG104" s="11"/>
      <c r="AH104" s="12"/>
      <c r="AK104" s="8"/>
      <c r="AM104" s="8"/>
      <c r="AP104" s="8"/>
      <c r="AQ104" s="8"/>
      <c r="AR104" s="8"/>
      <c r="AS104" s="8"/>
      <c r="AT104" s="8"/>
      <c r="AU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13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</row>
    <row r="105" spans="1:254" s="7" customFormat="1" ht="14.25">
      <c r="A105" s="12"/>
      <c r="C105" s="90"/>
      <c r="E105" s="9"/>
      <c r="F105" s="21"/>
      <c r="H105" s="8"/>
      <c r="I105" s="9"/>
      <c r="J105" s="21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E105" s="8"/>
      <c r="AG105" s="11"/>
      <c r="AH105" s="12"/>
      <c r="AK105" s="8"/>
      <c r="AM105" s="8"/>
      <c r="AP105" s="8"/>
      <c r="AQ105" s="8"/>
      <c r="AR105" s="8"/>
      <c r="AS105" s="8"/>
      <c r="AT105" s="8"/>
      <c r="AU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13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</row>
    <row r="106" spans="1:254" s="7" customFormat="1" ht="14.25">
      <c r="A106" s="12"/>
      <c r="C106" s="90"/>
      <c r="E106" s="9"/>
      <c r="F106" s="21"/>
      <c r="H106" s="8"/>
      <c r="I106" s="9"/>
      <c r="J106" s="21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E106" s="8"/>
      <c r="AG106" s="11"/>
      <c r="AH106" s="12"/>
      <c r="AK106" s="8"/>
      <c r="AM106" s="8"/>
      <c r="AP106" s="8"/>
      <c r="AQ106" s="8"/>
      <c r="AR106" s="8"/>
      <c r="AS106" s="8"/>
      <c r="AT106" s="8"/>
      <c r="AU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13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</row>
    <row r="107" spans="1:254" s="7" customFormat="1" ht="14.25">
      <c r="A107" s="12"/>
      <c r="C107" s="90"/>
      <c r="E107" s="9"/>
      <c r="F107" s="21"/>
      <c r="H107" s="8"/>
      <c r="I107" s="9"/>
      <c r="J107" s="21"/>
      <c r="K107" s="2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E107" s="8"/>
      <c r="AG107" s="11"/>
      <c r="AH107" s="12"/>
      <c r="AK107" s="8"/>
      <c r="AM107" s="8"/>
      <c r="AP107" s="8"/>
      <c r="AQ107" s="8"/>
      <c r="AR107" s="8"/>
      <c r="AS107" s="8"/>
      <c r="AT107" s="8"/>
      <c r="AU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13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</row>
    <row r="108" spans="1:254" s="7" customFormat="1" ht="14.25">
      <c r="A108" s="12"/>
      <c r="C108" s="90"/>
      <c r="E108" s="9"/>
      <c r="F108" s="21"/>
      <c r="H108" s="8"/>
      <c r="I108" s="9"/>
      <c r="J108" s="21"/>
      <c r="K108" s="2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E108" s="8"/>
      <c r="AG108" s="11"/>
      <c r="AH108" s="12"/>
      <c r="AK108" s="8"/>
      <c r="AM108" s="8"/>
      <c r="AP108" s="8"/>
      <c r="AQ108" s="8"/>
      <c r="AR108" s="8"/>
      <c r="AS108" s="8"/>
      <c r="AT108" s="8"/>
      <c r="AU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13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</row>
    <row r="109" spans="1:254" s="7" customFormat="1" ht="14.25">
      <c r="A109" s="12"/>
      <c r="C109" s="90"/>
      <c r="E109" s="9"/>
      <c r="F109" s="21"/>
      <c r="H109" s="8"/>
      <c r="I109" s="9"/>
      <c r="J109" s="21"/>
      <c r="K109" s="2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E109" s="8"/>
      <c r="AG109" s="11"/>
      <c r="AH109" s="12"/>
      <c r="AK109" s="8"/>
      <c r="AM109" s="8"/>
      <c r="AP109" s="8"/>
      <c r="AQ109" s="8"/>
      <c r="AR109" s="8"/>
      <c r="AS109" s="8"/>
      <c r="AT109" s="8"/>
      <c r="AU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13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</row>
    <row r="110" spans="1:254" s="7" customFormat="1" ht="14.25">
      <c r="A110" s="12"/>
      <c r="C110" s="90"/>
      <c r="E110" s="9"/>
      <c r="F110" s="21"/>
      <c r="H110" s="8"/>
      <c r="I110" s="9"/>
      <c r="J110" s="21"/>
      <c r="K110" s="2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E110" s="8"/>
      <c r="AG110" s="11"/>
      <c r="AH110" s="12"/>
      <c r="AK110" s="8"/>
      <c r="AM110" s="8"/>
      <c r="AP110" s="8"/>
      <c r="AQ110" s="8"/>
      <c r="AR110" s="8"/>
      <c r="AS110" s="8"/>
      <c r="AT110" s="8"/>
      <c r="AU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13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</row>
    <row r="111" spans="1:254" s="7" customFormat="1" ht="14.25">
      <c r="A111" s="12"/>
      <c r="C111" s="90"/>
      <c r="E111" s="9"/>
      <c r="F111" s="21"/>
      <c r="H111" s="8"/>
      <c r="I111" s="9"/>
      <c r="J111" s="21"/>
      <c r="K111" s="2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E111" s="8"/>
      <c r="AG111" s="11"/>
      <c r="AH111" s="12"/>
      <c r="AK111" s="8"/>
      <c r="AM111" s="8"/>
      <c r="AP111" s="8"/>
      <c r="AQ111" s="8"/>
      <c r="AR111" s="8"/>
      <c r="AS111" s="8"/>
      <c r="AT111" s="8"/>
      <c r="AU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13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</row>
    <row r="112" spans="1:254" s="7" customFormat="1" ht="14.25">
      <c r="A112" s="12"/>
      <c r="C112" s="90"/>
      <c r="E112" s="9"/>
      <c r="F112" s="21"/>
      <c r="H112" s="8"/>
      <c r="I112" s="9"/>
      <c r="J112" s="21"/>
      <c r="K112" s="2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E112" s="8"/>
      <c r="AG112" s="11"/>
      <c r="AH112" s="12"/>
      <c r="AK112" s="8"/>
      <c r="AM112" s="8"/>
      <c r="AP112" s="8"/>
      <c r="AQ112" s="8"/>
      <c r="AR112" s="8"/>
      <c r="AS112" s="8"/>
      <c r="AT112" s="8"/>
      <c r="AU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13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</row>
    <row r="113" spans="1:254" s="7" customFormat="1" ht="14.25">
      <c r="A113" s="12"/>
      <c r="C113" s="90"/>
      <c r="E113" s="9"/>
      <c r="F113" s="21"/>
      <c r="H113" s="8"/>
      <c r="I113" s="9"/>
      <c r="J113" s="21"/>
      <c r="K113" s="2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E113" s="8"/>
      <c r="AG113" s="11"/>
      <c r="AH113" s="12"/>
      <c r="AK113" s="8"/>
      <c r="AM113" s="8"/>
      <c r="AP113" s="8"/>
      <c r="AQ113" s="8"/>
      <c r="AR113" s="8"/>
      <c r="AS113" s="8"/>
      <c r="AT113" s="8"/>
      <c r="AU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13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</row>
    <row r="114" spans="1:254" s="7" customFormat="1" ht="14.25">
      <c r="A114" s="12"/>
      <c r="C114" s="90"/>
      <c r="E114" s="9"/>
      <c r="F114" s="21"/>
      <c r="H114" s="8"/>
      <c r="I114" s="9"/>
      <c r="J114" s="21"/>
      <c r="K114" s="2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E114" s="8"/>
      <c r="AG114" s="11"/>
      <c r="AH114" s="12"/>
      <c r="AK114" s="8"/>
      <c r="AM114" s="8"/>
      <c r="AP114" s="8"/>
      <c r="AQ114" s="8"/>
      <c r="AR114" s="8"/>
      <c r="AS114" s="8"/>
      <c r="AT114" s="8"/>
      <c r="AU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13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</row>
    <row r="115" spans="1:254" s="7" customFormat="1" ht="14.25">
      <c r="A115" s="12"/>
      <c r="C115" s="90"/>
      <c r="E115" s="9"/>
      <c r="F115" s="21"/>
      <c r="H115" s="8"/>
      <c r="I115" s="9"/>
      <c r="J115" s="21"/>
      <c r="K115" s="2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E115" s="8"/>
      <c r="AG115" s="11"/>
      <c r="AH115" s="12"/>
      <c r="AK115" s="8"/>
      <c r="AM115" s="8"/>
      <c r="AP115" s="8"/>
      <c r="AQ115" s="8"/>
      <c r="AR115" s="8"/>
      <c r="AS115" s="8"/>
      <c r="AT115" s="8"/>
      <c r="AU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13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</row>
    <row r="116" spans="1:254" s="7" customFormat="1" ht="14.25">
      <c r="A116" s="12"/>
      <c r="C116" s="90"/>
      <c r="E116" s="9"/>
      <c r="F116" s="21"/>
      <c r="H116" s="8"/>
      <c r="I116" s="9"/>
      <c r="J116" s="21"/>
      <c r="K116" s="2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E116" s="8"/>
      <c r="AG116" s="11"/>
      <c r="AH116" s="12"/>
      <c r="AK116" s="8"/>
      <c r="AM116" s="8"/>
      <c r="AP116" s="8"/>
      <c r="AQ116" s="8"/>
      <c r="AR116" s="8"/>
      <c r="AS116" s="8"/>
      <c r="AT116" s="8"/>
      <c r="AU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13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</row>
    <row r="117" spans="1:254" s="7" customFormat="1" ht="14.25">
      <c r="A117" s="12"/>
      <c r="C117" s="90"/>
      <c r="E117" s="9"/>
      <c r="F117" s="21"/>
      <c r="H117" s="8"/>
      <c r="I117" s="9"/>
      <c r="J117" s="21"/>
      <c r="K117" s="2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E117" s="8"/>
      <c r="AG117" s="11"/>
      <c r="AH117" s="12"/>
      <c r="AK117" s="8"/>
      <c r="AM117" s="8"/>
      <c r="AP117" s="8"/>
      <c r="AQ117" s="8"/>
      <c r="AR117" s="8"/>
      <c r="AS117" s="8"/>
      <c r="AT117" s="8"/>
      <c r="AU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13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</row>
    <row r="118" spans="1:254" s="7" customFormat="1" ht="14.25">
      <c r="A118" s="12"/>
      <c r="C118" s="90"/>
      <c r="E118" s="9"/>
      <c r="F118" s="21"/>
      <c r="H118" s="8"/>
      <c r="I118" s="9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E118" s="8"/>
      <c r="AG118" s="11"/>
      <c r="AH118" s="12"/>
      <c r="AK118" s="8"/>
      <c r="AM118" s="8"/>
      <c r="AP118" s="8"/>
      <c r="AQ118" s="8"/>
      <c r="AR118" s="8"/>
      <c r="AS118" s="8"/>
      <c r="AT118" s="8"/>
      <c r="AU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13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</row>
    <row r="119" spans="1:254" s="7" customFormat="1" ht="14.25">
      <c r="A119" s="12"/>
      <c r="C119" s="90"/>
      <c r="E119" s="9"/>
      <c r="F119" s="21"/>
      <c r="H119" s="8"/>
      <c r="I119" s="9"/>
      <c r="J119" s="21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E119" s="8"/>
      <c r="AG119" s="11"/>
      <c r="AH119" s="12"/>
      <c r="AK119" s="8"/>
      <c r="AM119" s="8"/>
      <c r="AP119" s="8"/>
      <c r="AQ119" s="8"/>
      <c r="AR119" s="8"/>
      <c r="AS119" s="8"/>
      <c r="AT119" s="8"/>
      <c r="AU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13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</row>
    <row r="120" spans="1:254" s="7" customFormat="1" ht="14.25">
      <c r="A120" s="12"/>
      <c r="C120" s="90"/>
      <c r="E120" s="9"/>
      <c r="F120" s="21"/>
      <c r="H120" s="8"/>
      <c r="I120" s="9"/>
      <c r="J120" s="21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E120" s="8"/>
      <c r="AG120" s="11"/>
      <c r="AH120" s="12"/>
      <c r="AK120" s="8"/>
      <c r="AM120" s="8"/>
      <c r="AP120" s="8"/>
      <c r="AQ120" s="8"/>
      <c r="AR120" s="8"/>
      <c r="AS120" s="8"/>
      <c r="AT120" s="8"/>
      <c r="AU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13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</row>
    <row r="121" spans="1:254" s="7" customFormat="1" ht="14.25">
      <c r="A121" s="12"/>
      <c r="C121" s="90"/>
      <c r="E121" s="9"/>
      <c r="F121" s="21"/>
      <c r="H121" s="8"/>
      <c r="I121" s="9"/>
      <c r="J121" s="21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E121" s="8"/>
      <c r="AG121" s="11"/>
      <c r="AH121" s="12"/>
      <c r="AK121" s="8"/>
      <c r="AM121" s="8"/>
      <c r="AP121" s="8"/>
      <c r="AQ121" s="8"/>
      <c r="AR121" s="8"/>
      <c r="AS121" s="8"/>
      <c r="AT121" s="8"/>
      <c r="AU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13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</row>
    <row r="122" spans="1:254" s="7" customFormat="1" ht="14.25">
      <c r="A122" s="12"/>
      <c r="C122" s="90"/>
      <c r="E122" s="9"/>
      <c r="F122" s="21"/>
      <c r="H122" s="8"/>
      <c r="I122" s="9"/>
      <c r="J122" s="21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E122" s="8"/>
      <c r="AG122" s="11"/>
      <c r="AH122" s="12"/>
      <c r="AK122" s="8"/>
      <c r="AM122" s="8"/>
      <c r="AP122" s="8"/>
      <c r="AQ122" s="8"/>
      <c r="AR122" s="8"/>
      <c r="AS122" s="8"/>
      <c r="AT122" s="8"/>
      <c r="AU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13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</row>
    <row r="123" spans="1:254" s="7" customFormat="1" ht="14.25">
      <c r="A123" s="12"/>
      <c r="C123" s="90"/>
      <c r="E123" s="9"/>
      <c r="F123" s="21"/>
      <c r="H123" s="8"/>
      <c r="I123" s="9"/>
      <c r="J123" s="21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E123" s="8"/>
      <c r="AG123" s="11"/>
      <c r="AH123" s="12"/>
      <c r="AK123" s="8"/>
      <c r="AM123" s="8"/>
      <c r="AP123" s="8"/>
      <c r="AQ123" s="8"/>
      <c r="AR123" s="8"/>
      <c r="AS123" s="8"/>
      <c r="AT123" s="8"/>
      <c r="AU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13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</row>
    <row r="124" spans="1:254" s="7" customFormat="1" ht="14.25">
      <c r="A124" s="12"/>
      <c r="C124" s="90"/>
      <c r="E124" s="9"/>
      <c r="F124" s="21"/>
      <c r="H124" s="8"/>
      <c r="I124" s="9"/>
      <c r="J124" s="21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E124" s="8"/>
      <c r="AG124" s="11"/>
      <c r="AH124" s="12"/>
      <c r="AK124" s="8"/>
      <c r="AM124" s="8"/>
      <c r="AP124" s="8"/>
      <c r="AQ124" s="8"/>
      <c r="AR124" s="8"/>
      <c r="AS124" s="8"/>
      <c r="AT124" s="8"/>
      <c r="AU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13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</row>
    <row r="125" spans="1:254" s="7" customFormat="1" ht="14.25">
      <c r="A125" s="12"/>
      <c r="C125" s="90"/>
      <c r="E125" s="9"/>
      <c r="F125" s="21"/>
      <c r="H125" s="8"/>
      <c r="I125" s="9"/>
      <c r="J125" s="21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E125" s="8"/>
      <c r="AG125" s="11"/>
      <c r="AH125" s="12"/>
      <c r="AK125" s="8"/>
      <c r="AM125" s="8"/>
      <c r="AP125" s="8"/>
      <c r="AQ125" s="8"/>
      <c r="AR125" s="8"/>
      <c r="AS125" s="8"/>
      <c r="AT125" s="8"/>
      <c r="AU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13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</row>
    <row r="126" spans="1:254" s="7" customFormat="1" ht="14.25">
      <c r="A126" s="12"/>
      <c r="C126" s="90"/>
      <c r="E126" s="9"/>
      <c r="F126" s="21"/>
      <c r="H126" s="8"/>
      <c r="I126" s="9"/>
      <c r="J126" s="21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E126" s="8"/>
      <c r="AG126" s="11"/>
      <c r="AH126" s="12"/>
      <c r="AK126" s="8"/>
      <c r="AM126" s="8"/>
      <c r="AP126" s="8"/>
      <c r="AQ126" s="8"/>
      <c r="AR126" s="8"/>
      <c r="AS126" s="8"/>
      <c r="AT126" s="8"/>
      <c r="AU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13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</row>
    <row r="127" spans="1:254" s="7" customFormat="1" ht="14.25">
      <c r="A127" s="12"/>
      <c r="C127" s="90"/>
      <c r="E127" s="9"/>
      <c r="F127" s="21"/>
      <c r="H127" s="8"/>
      <c r="I127" s="9"/>
      <c r="J127" s="21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E127" s="8"/>
      <c r="AG127" s="11"/>
      <c r="AH127" s="12"/>
      <c r="AK127" s="8"/>
      <c r="AM127" s="8"/>
      <c r="AP127" s="8"/>
      <c r="AQ127" s="8"/>
      <c r="AR127" s="8"/>
      <c r="AS127" s="8"/>
      <c r="AT127" s="8"/>
      <c r="AU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13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</row>
    <row r="128" spans="1:254" s="7" customFormat="1" ht="14.25">
      <c r="A128" s="12"/>
      <c r="C128" s="90"/>
      <c r="E128" s="9"/>
      <c r="F128" s="21"/>
      <c r="H128" s="8"/>
      <c r="I128" s="9"/>
      <c r="J128" s="21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E128" s="8"/>
      <c r="AG128" s="11"/>
      <c r="AH128" s="12"/>
      <c r="AK128" s="8"/>
      <c r="AM128" s="8"/>
      <c r="AP128" s="8"/>
      <c r="AQ128" s="8"/>
      <c r="AR128" s="8"/>
      <c r="AS128" s="8"/>
      <c r="AT128" s="8"/>
      <c r="AU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13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</row>
    <row r="129" spans="1:254" s="7" customFormat="1" ht="14.25">
      <c r="A129" s="12"/>
      <c r="C129" s="90"/>
      <c r="E129" s="9"/>
      <c r="F129" s="21"/>
      <c r="H129" s="8"/>
      <c r="I129" s="9"/>
      <c r="J129" s="21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E129" s="8"/>
      <c r="AG129" s="11"/>
      <c r="AH129" s="12"/>
      <c r="AK129" s="8"/>
      <c r="AM129" s="8"/>
      <c r="AP129" s="8"/>
      <c r="AQ129" s="8"/>
      <c r="AR129" s="8"/>
      <c r="AS129" s="8"/>
      <c r="AT129" s="8"/>
      <c r="AU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13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</row>
    <row r="130" spans="1:254" s="7" customFormat="1" ht="14.25">
      <c r="A130" s="12"/>
      <c r="C130" s="90"/>
      <c r="E130" s="9"/>
      <c r="F130" s="21"/>
      <c r="H130" s="8"/>
      <c r="I130" s="9"/>
      <c r="J130" s="21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E130" s="8"/>
      <c r="AG130" s="11"/>
      <c r="AH130" s="12"/>
      <c r="AK130" s="8"/>
      <c r="AM130" s="8"/>
      <c r="AP130" s="8"/>
      <c r="AQ130" s="8"/>
      <c r="AR130" s="8"/>
      <c r="AS130" s="8"/>
      <c r="AT130" s="8"/>
      <c r="AU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13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</row>
    <row r="131" spans="1:254" s="7" customFormat="1" ht="14.25">
      <c r="A131" s="12"/>
      <c r="C131" s="90"/>
      <c r="E131" s="9"/>
      <c r="F131" s="21"/>
      <c r="H131" s="8"/>
      <c r="I131" s="9"/>
      <c r="J131" s="21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E131" s="8"/>
      <c r="AG131" s="11"/>
      <c r="AH131" s="12"/>
      <c r="AK131" s="8"/>
      <c r="AM131" s="8"/>
      <c r="AP131" s="8"/>
      <c r="AQ131" s="8"/>
      <c r="AR131" s="8"/>
      <c r="AS131" s="8"/>
      <c r="AT131" s="8"/>
      <c r="AU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13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</row>
    <row r="132" spans="1:254" s="7" customFormat="1" ht="14.25">
      <c r="A132" s="12"/>
      <c r="C132" s="90"/>
      <c r="E132" s="9"/>
      <c r="F132" s="21"/>
      <c r="H132" s="8"/>
      <c r="I132" s="9"/>
      <c r="J132" s="21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E132" s="8"/>
      <c r="AG132" s="11"/>
      <c r="AH132" s="12"/>
      <c r="AK132" s="8"/>
      <c r="AM132" s="8"/>
      <c r="AP132" s="8"/>
      <c r="AQ132" s="8"/>
      <c r="AR132" s="8"/>
      <c r="AS132" s="8"/>
      <c r="AT132" s="8"/>
      <c r="AU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13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</row>
    <row r="133" spans="1:254" s="7" customFormat="1" ht="14.25">
      <c r="A133" s="12"/>
      <c r="C133" s="90"/>
      <c r="E133" s="9"/>
      <c r="F133" s="21"/>
      <c r="H133" s="8"/>
      <c r="I133" s="9"/>
      <c r="J133" s="21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E133" s="8"/>
      <c r="AG133" s="11"/>
      <c r="AH133" s="12"/>
      <c r="AK133" s="8"/>
      <c r="AM133" s="8"/>
      <c r="AP133" s="8"/>
      <c r="AQ133" s="8"/>
      <c r="AR133" s="8"/>
      <c r="AS133" s="8"/>
      <c r="AT133" s="8"/>
      <c r="AU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13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</row>
    <row r="134" spans="1:254" s="7" customFormat="1" ht="14.25">
      <c r="A134" s="12"/>
      <c r="C134" s="90"/>
      <c r="E134" s="9"/>
      <c r="F134" s="21"/>
      <c r="H134" s="8"/>
      <c r="I134" s="9"/>
      <c r="J134" s="21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E134" s="8"/>
      <c r="AG134" s="11"/>
      <c r="AH134" s="12"/>
      <c r="AK134" s="8"/>
      <c r="AM134" s="8"/>
      <c r="AP134" s="8"/>
      <c r="AQ134" s="8"/>
      <c r="AR134" s="8"/>
      <c r="AS134" s="8"/>
      <c r="AT134" s="8"/>
      <c r="AU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13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</row>
    <row r="135" spans="1:254" s="7" customFormat="1" ht="14.25">
      <c r="A135" s="12"/>
      <c r="C135" s="90"/>
      <c r="E135" s="9"/>
      <c r="F135" s="21"/>
      <c r="H135" s="8"/>
      <c r="I135" s="9"/>
      <c r="J135" s="21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E135" s="8"/>
      <c r="AG135" s="11"/>
      <c r="AH135" s="12"/>
      <c r="AK135" s="8"/>
      <c r="AM135" s="8"/>
      <c r="AP135" s="8"/>
      <c r="AQ135" s="8"/>
      <c r="AR135" s="8"/>
      <c r="AS135" s="8"/>
      <c r="AT135" s="8"/>
      <c r="AU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13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</row>
    <row r="136" spans="1:254" s="7" customFormat="1" ht="14.25">
      <c r="A136" s="12"/>
      <c r="C136" s="90"/>
      <c r="E136" s="9"/>
      <c r="F136" s="21"/>
      <c r="H136" s="8"/>
      <c r="I136" s="9"/>
      <c r="J136" s="21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E136" s="8"/>
      <c r="AG136" s="11"/>
      <c r="AH136" s="12"/>
      <c r="AK136" s="8"/>
      <c r="AM136" s="8"/>
      <c r="AP136" s="8"/>
      <c r="AQ136" s="8"/>
      <c r="AR136" s="8"/>
      <c r="AS136" s="8"/>
      <c r="AT136" s="8"/>
      <c r="AU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13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</row>
    <row r="137" spans="1:254" s="7" customFormat="1" ht="14.25">
      <c r="A137" s="12"/>
      <c r="C137" s="90"/>
      <c r="E137" s="9"/>
      <c r="F137" s="21"/>
      <c r="H137" s="8"/>
      <c r="I137" s="9"/>
      <c r="J137" s="21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E137" s="8"/>
      <c r="AG137" s="11"/>
      <c r="AH137" s="12"/>
      <c r="AK137" s="8"/>
      <c r="AM137" s="8"/>
      <c r="AP137" s="8"/>
      <c r="AQ137" s="8"/>
      <c r="AR137" s="8"/>
      <c r="AS137" s="8"/>
      <c r="AT137" s="8"/>
      <c r="AU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13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</row>
    <row r="138" spans="1:254" s="7" customFormat="1" ht="14.25">
      <c r="A138" s="12"/>
      <c r="C138" s="90"/>
      <c r="E138" s="9"/>
      <c r="F138" s="21"/>
      <c r="H138" s="8"/>
      <c r="I138" s="9"/>
      <c r="J138" s="21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E138" s="8"/>
      <c r="AG138" s="11"/>
      <c r="AH138" s="12"/>
      <c r="AK138" s="8"/>
      <c r="AM138" s="8"/>
      <c r="AP138" s="8"/>
      <c r="AQ138" s="8"/>
      <c r="AR138" s="8"/>
      <c r="AS138" s="8"/>
      <c r="AT138" s="8"/>
      <c r="AU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13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</row>
    <row r="139" spans="1:254" s="7" customFormat="1" ht="14.25">
      <c r="A139" s="12"/>
      <c r="C139" s="90"/>
      <c r="E139" s="9"/>
      <c r="F139" s="21"/>
      <c r="H139" s="8"/>
      <c r="I139" s="9"/>
      <c r="J139" s="21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E139" s="8"/>
      <c r="AG139" s="11"/>
      <c r="AH139" s="12"/>
      <c r="AK139" s="8"/>
      <c r="AM139" s="8"/>
      <c r="AP139" s="8"/>
      <c r="AQ139" s="8"/>
      <c r="AR139" s="8"/>
      <c r="AS139" s="8"/>
      <c r="AT139" s="8"/>
      <c r="AU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13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</row>
    <row r="140" spans="1:254" s="7" customFormat="1" ht="14.25">
      <c r="A140" s="12"/>
      <c r="C140" s="90"/>
      <c r="E140" s="9"/>
      <c r="F140" s="21"/>
      <c r="H140" s="8"/>
      <c r="I140" s="9"/>
      <c r="J140" s="21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E140" s="8"/>
      <c r="AG140" s="11"/>
      <c r="AH140" s="12"/>
      <c r="AK140" s="8"/>
      <c r="AM140" s="8"/>
      <c r="AP140" s="8"/>
      <c r="AQ140" s="8"/>
      <c r="AR140" s="8"/>
      <c r="AS140" s="8"/>
      <c r="AT140" s="8"/>
      <c r="AU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13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</row>
    <row r="141" spans="1:254" s="7" customFormat="1" ht="14.25">
      <c r="A141" s="12"/>
      <c r="C141" s="90"/>
      <c r="E141" s="9"/>
      <c r="F141" s="21"/>
      <c r="H141" s="8"/>
      <c r="I141" s="9"/>
      <c r="J141" s="21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E141" s="8"/>
      <c r="AG141" s="11"/>
      <c r="AH141" s="12"/>
      <c r="AK141" s="8"/>
      <c r="AM141" s="8"/>
      <c r="AP141" s="8"/>
      <c r="AQ141" s="8"/>
      <c r="AR141" s="8"/>
      <c r="AS141" s="8"/>
      <c r="AT141" s="8"/>
      <c r="AU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13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</row>
    <row r="142" spans="1:254" s="7" customFormat="1" ht="14.25">
      <c r="A142" s="12"/>
      <c r="C142" s="90"/>
      <c r="E142" s="9"/>
      <c r="F142" s="21"/>
      <c r="H142" s="8"/>
      <c r="I142" s="9"/>
      <c r="J142" s="21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E142" s="8"/>
      <c r="AG142" s="11"/>
      <c r="AH142" s="12"/>
      <c r="AK142" s="8"/>
      <c r="AM142" s="8"/>
      <c r="AP142" s="8"/>
      <c r="AQ142" s="8"/>
      <c r="AR142" s="8"/>
      <c r="AS142" s="8"/>
      <c r="AT142" s="8"/>
      <c r="AU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13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</row>
    <row r="143" spans="1:254" s="7" customFormat="1" ht="14.25">
      <c r="A143" s="12"/>
      <c r="C143" s="90"/>
      <c r="E143" s="9"/>
      <c r="F143" s="21"/>
      <c r="H143" s="8"/>
      <c r="I143" s="9"/>
      <c r="J143" s="21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E143" s="8"/>
      <c r="AG143" s="11"/>
      <c r="AH143" s="12"/>
      <c r="AK143" s="8"/>
      <c r="AM143" s="8"/>
      <c r="AP143" s="8"/>
      <c r="AQ143" s="8"/>
      <c r="AR143" s="8"/>
      <c r="AS143" s="8"/>
      <c r="AT143" s="8"/>
      <c r="AU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13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</row>
    <row r="144" spans="1:254" s="7" customFormat="1" ht="14.25">
      <c r="A144" s="12"/>
      <c r="C144" s="90"/>
      <c r="E144" s="9"/>
      <c r="F144" s="21"/>
      <c r="H144" s="8"/>
      <c r="I144" s="9"/>
      <c r="J144" s="21"/>
      <c r="K144" s="2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E144" s="8"/>
      <c r="AG144" s="11"/>
      <c r="AH144" s="12"/>
      <c r="AK144" s="8"/>
      <c r="AM144" s="8"/>
      <c r="AP144" s="8"/>
      <c r="AQ144" s="8"/>
      <c r="AR144" s="8"/>
      <c r="AS144" s="8"/>
      <c r="AT144" s="8"/>
      <c r="AU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13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</row>
    <row r="145" spans="1:254" s="7" customFormat="1" ht="14.25">
      <c r="A145" s="12"/>
      <c r="C145" s="90"/>
      <c r="E145" s="9"/>
      <c r="F145" s="21"/>
      <c r="H145" s="8"/>
      <c r="I145" s="9"/>
      <c r="J145" s="21"/>
      <c r="K145" s="2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E145" s="8"/>
      <c r="AG145" s="11"/>
      <c r="AH145" s="12"/>
      <c r="AK145" s="8"/>
      <c r="AM145" s="8"/>
      <c r="AP145" s="8"/>
      <c r="AQ145" s="8"/>
      <c r="AR145" s="8"/>
      <c r="AS145" s="8"/>
      <c r="AT145" s="8"/>
      <c r="AU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13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</row>
    <row r="146" spans="1:254" s="7" customFormat="1" ht="14.25">
      <c r="A146" s="12"/>
      <c r="C146" s="90"/>
      <c r="E146" s="9"/>
      <c r="F146" s="21"/>
      <c r="H146" s="8"/>
      <c r="I146" s="9"/>
      <c r="J146" s="21"/>
      <c r="K146" s="2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E146" s="8"/>
      <c r="AG146" s="11"/>
      <c r="AH146" s="12"/>
      <c r="AK146" s="8"/>
      <c r="AM146" s="8"/>
      <c r="AP146" s="8"/>
      <c r="AQ146" s="8"/>
      <c r="AR146" s="8"/>
      <c r="AS146" s="8"/>
      <c r="AT146" s="8"/>
      <c r="AU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13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</row>
    <row r="147" spans="1:254" s="7" customFormat="1" ht="14.25">
      <c r="A147" s="12"/>
      <c r="C147" s="90"/>
      <c r="E147" s="9"/>
      <c r="F147" s="21"/>
      <c r="H147" s="8"/>
      <c r="I147" s="9"/>
      <c r="J147" s="21"/>
      <c r="K147" s="2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E147" s="8"/>
      <c r="AG147" s="11"/>
      <c r="AH147" s="12"/>
      <c r="AK147" s="8"/>
      <c r="AM147" s="8"/>
      <c r="AP147" s="8"/>
      <c r="AQ147" s="8"/>
      <c r="AR147" s="8"/>
      <c r="AS147" s="8"/>
      <c r="AT147" s="8"/>
      <c r="AU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13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</row>
    <row r="148" spans="1:254" s="7" customFormat="1" ht="14.25">
      <c r="A148" s="12"/>
      <c r="C148" s="90"/>
      <c r="E148" s="9"/>
      <c r="F148" s="21"/>
      <c r="H148" s="8"/>
      <c r="I148" s="9"/>
      <c r="J148" s="21"/>
      <c r="K148" s="2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E148" s="8"/>
      <c r="AG148" s="11"/>
      <c r="AH148" s="12"/>
      <c r="AK148" s="8"/>
      <c r="AM148" s="8"/>
      <c r="AP148" s="8"/>
      <c r="AQ148" s="8"/>
      <c r="AR148" s="8"/>
      <c r="AS148" s="8"/>
      <c r="AT148" s="8"/>
      <c r="AU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13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</row>
    <row r="149" spans="1:254" s="7" customFormat="1" ht="14.25">
      <c r="A149" s="12"/>
      <c r="C149" s="90"/>
      <c r="E149" s="9"/>
      <c r="F149" s="21"/>
      <c r="H149" s="8"/>
      <c r="I149" s="9"/>
      <c r="J149" s="21"/>
      <c r="K149" s="2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E149" s="8"/>
      <c r="AG149" s="11"/>
      <c r="AH149" s="12"/>
      <c r="AK149" s="8"/>
      <c r="AM149" s="8"/>
      <c r="AP149" s="8"/>
      <c r="AQ149" s="8"/>
      <c r="AR149" s="8"/>
      <c r="AS149" s="8"/>
      <c r="AT149" s="8"/>
      <c r="AU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13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1:254" s="7" customFormat="1" ht="14.25">
      <c r="A150" s="12"/>
      <c r="C150" s="90"/>
      <c r="E150" s="9"/>
      <c r="F150" s="21"/>
      <c r="H150" s="8"/>
      <c r="I150" s="9"/>
      <c r="J150" s="21"/>
      <c r="K150" s="2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E150" s="8"/>
      <c r="AG150" s="11"/>
      <c r="AH150" s="12"/>
      <c r="AK150" s="8"/>
      <c r="AM150" s="8"/>
      <c r="AP150" s="8"/>
      <c r="AQ150" s="8"/>
      <c r="AR150" s="8"/>
      <c r="AS150" s="8"/>
      <c r="AT150" s="8"/>
      <c r="AU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13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</row>
    <row r="151" spans="1:254" s="7" customFormat="1" ht="14.25">
      <c r="A151" s="12"/>
      <c r="C151" s="90"/>
      <c r="E151" s="9"/>
      <c r="F151" s="21"/>
      <c r="H151" s="8"/>
      <c r="I151" s="9"/>
      <c r="J151" s="21"/>
      <c r="K151" s="2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E151" s="8"/>
      <c r="AG151" s="11"/>
      <c r="AH151" s="12"/>
      <c r="AK151" s="8"/>
      <c r="AM151" s="8"/>
      <c r="AP151" s="8"/>
      <c r="AQ151" s="8"/>
      <c r="AR151" s="8"/>
      <c r="AS151" s="8"/>
      <c r="AT151" s="8"/>
      <c r="AU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13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</row>
    <row r="152" spans="1:254" s="7" customFormat="1" ht="14.25">
      <c r="A152" s="12"/>
      <c r="C152" s="90"/>
      <c r="E152" s="9"/>
      <c r="F152" s="21"/>
      <c r="H152" s="8"/>
      <c r="I152" s="9"/>
      <c r="J152" s="21"/>
      <c r="K152" s="2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E152" s="8"/>
      <c r="AG152" s="11"/>
      <c r="AH152" s="12"/>
      <c r="AK152" s="8"/>
      <c r="AM152" s="8"/>
      <c r="AP152" s="8"/>
      <c r="AQ152" s="8"/>
      <c r="AR152" s="8"/>
      <c r="AS152" s="8"/>
      <c r="AT152" s="8"/>
      <c r="AU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13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</row>
    <row r="153" spans="1:254" s="7" customFormat="1" ht="14.25">
      <c r="A153" s="12"/>
      <c r="C153" s="90"/>
      <c r="E153" s="9"/>
      <c r="F153" s="21"/>
      <c r="H153" s="8"/>
      <c r="I153" s="9"/>
      <c r="J153" s="21"/>
      <c r="K153" s="2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E153" s="8"/>
      <c r="AG153" s="11"/>
      <c r="AH153" s="12"/>
      <c r="AK153" s="8"/>
      <c r="AM153" s="8"/>
      <c r="AP153" s="8"/>
      <c r="AQ153" s="8"/>
      <c r="AR153" s="8"/>
      <c r="AS153" s="8"/>
      <c r="AT153" s="8"/>
      <c r="AU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13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</row>
    <row r="154" spans="1:254" s="7" customFormat="1" ht="14.25">
      <c r="A154" s="12"/>
      <c r="C154" s="90"/>
      <c r="E154" s="9"/>
      <c r="F154" s="21"/>
      <c r="H154" s="8"/>
      <c r="I154" s="9"/>
      <c r="J154" s="21"/>
      <c r="K154" s="2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E154" s="8"/>
      <c r="AG154" s="11"/>
      <c r="AH154" s="12"/>
      <c r="AK154" s="8"/>
      <c r="AM154" s="8"/>
      <c r="AP154" s="8"/>
      <c r="AQ154" s="8"/>
      <c r="AR154" s="8"/>
      <c r="AS154" s="8"/>
      <c r="AT154" s="8"/>
      <c r="AU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13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</row>
    <row r="155" spans="1:254" s="7" customFormat="1" ht="14.25">
      <c r="A155" s="12"/>
      <c r="C155" s="90"/>
      <c r="E155" s="9"/>
      <c r="F155" s="21"/>
      <c r="H155" s="8"/>
      <c r="I155" s="9"/>
      <c r="J155" s="21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E155" s="8"/>
      <c r="AG155" s="11"/>
      <c r="AH155" s="12"/>
      <c r="AK155" s="8"/>
      <c r="AM155" s="8"/>
      <c r="AP155" s="8"/>
      <c r="AQ155" s="8"/>
      <c r="AR155" s="8"/>
      <c r="AS155" s="8"/>
      <c r="AT155" s="8"/>
      <c r="AU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13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</row>
    <row r="156" spans="1:254" s="7" customFormat="1" ht="14.25">
      <c r="A156" s="12"/>
      <c r="C156" s="90"/>
      <c r="E156" s="9"/>
      <c r="F156" s="21"/>
      <c r="H156" s="8"/>
      <c r="I156" s="9"/>
      <c r="J156" s="21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E156" s="8"/>
      <c r="AG156" s="11"/>
      <c r="AH156" s="12"/>
      <c r="AK156" s="8"/>
      <c r="AM156" s="8"/>
      <c r="AP156" s="8"/>
      <c r="AQ156" s="8"/>
      <c r="AR156" s="8"/>
      <c r="AS156" s="8"/>
      <c r="AT156" s="8"/>
      <c r="AU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13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</row>
    <row r="157" spans="1:254" s="7" customFormat="1" ht="14.25">
      <c r="A157" s="12"/>
      <c r="C157" s="90"/>
      <c r="E157" s="9"/>
      <c r="F157" s="21"/>
      <c r="H157" s="8"/>
      <c r="I157" s="9"/>
      <c r="J157" s="21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E157" s="8"/>
      <c r="AG157" s="11"/>
      <c r="AH157" s="12"/>
      <c r="AK157" s="8"/>
      <c r="AM157" s="8"/>
      <c r="AP157" s="8"/>
      <c r="AQ157" s="8"/>
      <c r="AR157" s="8"/>
      <c r="AS157" s="8"/>
      <c r="AT157" s="8"/>
      <c r="AU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13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</row>
    <row r="158" spans="1:254" s="7" customFormat="1" ht="14.25">
      <c r="A158" s="12"/>
      <c r="C158" s="90"/>
      <c r="E158" s="9"/>
      <c r="F158" s="21"/>
      <c r="H158" s="8"/>
      <c r="I158" s="9"/>
      <c r="J158" s="21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E158" s="8"/>
      <c r="AG158" s="11"/>
      <c r="AH158" s="12"/>
      <c r="AK158" s="8"/>
      <c r="AM158" s="8"/>
      <c r="AP158" s="8"/>
      <c r="AQ158" s="8"/>
      <c r="AR158" s="8"/>
      <c r="AS158" s="8"/>
      <c r="AT158" s="8"/>
      <c r="AU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13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</row>
    <row r="159" spans="1:254" s="7" customFormat="1" ht="14.25">
      <c r="A159" s="12"/>
      <c r="C159" s="90"/>
      <c r="E159" s="9"/>
      <c r="F159" s="21"/>
      <c r="H159" s="8"/>
      <c r="I159" s="9"/>
      <c r="J159" s="21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E159" s="8"/>
      <c r="AG159" s="11"/>
      <c r="AH159" s="12"/>
      <c r="AK159" s="8"/>
      <c r="AM159" s="8"/>
      <c r="AP159" s="8"/>
      <c r="AQ159" s="8"/>
      <c r="AR159" s="8"/>
      <c r="AS159" s="8"/>
      <c r="AT159" s="8"/>
      <c r="AU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13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</row>
    <row r="160" spans="1:254" s="7" customFormat="1" ht="14.25">
      <c r="A160" s="12"/>
      <c r="C160" s="90"/>
      <c r="E160" s="9"/>
      <c r="F160" s="21"/>
      <c r="H160" s="8"/>
      <c r="I160" s="9"/>
      <c r="J160" s="21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E160" s="8"/>
      <c r="AG160" s="11"/>
      <c r="AH160" s="12"/>
      <c r="AK160" s="8"/>
      <c r="AM160" s="8"/>
      <c r="AP160" s="8"/>
      <c r="AQ160" s="8"/>
      <c r="AR160" s="8"/>
      <c r="AS160" s="8"/>
      <c r="AT160" s="8"/>
      <c r="AU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13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</row>
    <row r="161" spans="1:254" s="7" customFormat="1" ht="14.25">
      <c r="A161" s="12"/>
      <c r="C161" s="90"/>
      <c r="E161" s="9"/>
      <c r="F161" s="21"/>
      <c r="H161" s="8"/>
      <c r="I161" s="9"/>
      <c r="J161" s="21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E161" s="8"/>
      <c r="AG161" s="11"/>
      <c r="AH161" s="12"/>
      <c r="AK161" s="8"/>
      <c r="AM161" s="8"/>
      <c r="AP161" s="8"/>
      <c r="AQ161" s="8"/>
      <c r="AR161" s="8"/>
      <c r="AS161" s="8"/>
      <c r="AT161" s="8"/>
      <c r="AU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13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</row>
    <row r="162" spans="1:254" s="7" customFormat="1" ht="14.25">
      <c r="A162" s="12"/>
      <c r="C162" s="90"/>
      <c r="E162" s="9"/>
      <c r="F162" s="21"/>
      <c r="H162" s="8"/>
      <c r="I162" s="9"/>
      <c r="J162" s="21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E162" s="8"/>
      <c r="AG162" s="11"/>
      <c r="AH162" s="12"/>
      <c r="AK162" s="8"/>
      <c r="AM162" s="8"/>
      <c r="AP162" s="8"/>
      <c r="AQ162" s="8"/>
      <c r="AR162" s="8"/>
      <c r="AS162" s="8"/>
      <c r="AT162" s="8"/>
      <c r="AU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13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</row>
    <row r="163" spans="1:254" s="7" customFormat="1" ht="14.25">
      <c r="A163" s="12"/>
      <c r="C163" s="90"/>
      <c r="E163" s="9"/>
      <c r="F163" s="21"/>
      <c r="H163" s="8"/>
      <c r="I163" s="9"/>
      <c r="J163" s="21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E163" s="8"/>
      <c r="AG163" s="11"/>
      <c r="AH163" s="12"/>
      <c r="AK163" s="8"/>
      <c r="AM163" s="8"/>
      <c r="AP163" s="8"/>
      <c r="AQ163" s="8"/>
      <c r="AR163" s="8"/>
      <c r="AS163" s="8"/>
      <c r="AT163" s="8"/>
      <c r="AU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13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</row>
    <row r="164" spans="1:254" s="7" customFormat="1" ht="14.25">
      <c r="A164" s="12"/>
      <c r="C164" s="90"/>
      <c r="E164" s="9"/>
      <c r="F164" s="21"/>
      <c r="H164" s="8"/>
      <c r="I164" s="9"/>
      <c r="J164" s="21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E164" s="8"/>
      <c r="AG164" s="11"/>
      <c r="AH164" s="12"/>
      <c r="AK164" s="8"/>
      <c r="AM164" s="8"/>
      <c r="AP164" s="8"/>
      <c r="AQ164" s="8"/>
      <c r="AR164" s="8"/>
      <c r="AS164" s="8"/>
      <c r="AT164" s="8"/>
      <c r="AU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13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</row>
    <row r="165" spans="1:254" s="7" customFormat="1" ht="14.25">
      <c r="A165" s="12"/>
      <c r="C165" s="90"/>
      <c r="E165" s="9"/>
      <c r="F165" s="21"/>
      <c r="H165" s="8"/>
      <c r="I165" s="9"/>
      <c r="J165" s="21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E165" s="8"/>
      <c r="AG165" s="11"/>
      <c r="AH165" s="12"/>
      <c r="AK165" s="8"/>
      <c r="AM165" s="8"/>
      <c r="AP165" s="8"/>
      <c r="AQ165" s="8"/>
      <c r="AR165" s="8"/>
      <c r="AS165" s="8"/>
      <c r="AT165" s="8"/>
      <c r="AU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13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</row>
    <row r="166" spans="1:254" s="7" customFormat="1" ht="14.25">
      <c r="A166" s="12"/>
      <c r="C166" s="90"/>
      <c r="E166" s="9"/>
      <c r="F166" s="21"/>
      <c r="H166" s="8"/>
      <c r="I166" s="9"/>
      <c r="J166" s="21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E166" s="8"/>
      <c r="AG166" s="11"/>
      <c r="AH166" s="12"/>
      <c r="AK166" s="8"/>
      <c r="AM166" s="8"/>
      <c r="AP166" s="8"/>
      <c r="AQ166" s="8"/>
      <c r="AR166" s="8"/>
      <c r="AS166" s="8"/>
      <c r="AT166" s="8"/>
      <c r="AU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13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</row>
    <row r="167" spans="1:254" s="7" customFormat="1" ht="14.25">
      <c r="A167" s="12"/>
      <c r="C167" s="90"/>
      <c r="E167" s="9"/>
      <c r="F167" s="21"/>
      <c r="H167" s="8"/>
      <c r="I167" s="9"/>
      <c r="J167" s="21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E167" s="8"/>
      <c r="AG167" s="11"/>
      <c r="AH167" s="12"/>
      <c r="AK167" s="8"/>
      <c r="AM167" s="8"/>
      <c r="AP167" s="8"/>
      <c r="AQ167" s="8"/>
      <c r="AR167" s="8"/>
      <c r="AS167" s="8"/>
      <c r="AT167" s="8"/>
      <c r="AU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13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</row>
    <row r="168" spans="1:254" s="7" customFormat="1" ht="14.25">
      <c r="A168" s="12"/>
      <c r="C168" s="90"/>
      <c r="E168" s="9"/>
      <c r="F168" s="21"/>
      <c r="H168" s="8"/>
      <c r="I168" s="9"/>
      <c r="J168" s="21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E168" s="8"/>
      <c r="AG168" s="11"/>
      <c r="AH168" s="12"/>
      <c r="AK168" s="8"/>
      <c r="AM168" s="8"/>
      <c r="AP168" s="8"/>
      <c r="AQ168" s="8"/>
      <c r="AR168" s="8"/>
      <c r="AS168" s="8"/>
      <c r="AT168" s="8"/>
      <c r="AU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13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</row>
    <row r="169" spans="1:254" s="7" customFormat="1" ht="14.25">
      <c r="A169" s="12"/>
      <c r="C169" s="90"/>
      <c r="E169" s="9"/>
      <c r="F169" s="21"/>
      <c r="H169" s="8"/>
      <c r="I169" s="9"/>
      <c r="J169" s="21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E169" s="8"/>
      <c r="AG169" s="11"/>
      <c r="AH169" s="12"/>
      <c r="AK169" s="8"/>
      <c r="AM169" s="8"/>
      <c r="AP169" s="8"/>
      <c r="AQ169" s="8"/>
      <c r="AR169" s="8"/>
      <c r="AS169" s="8"/>
      <c r="AT169" s="8"/>
      <c r="AU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13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</row>
    <row r="170" spans="1:254" s="7" customFormat="1" ht="14.25">
      <c r="A170" s="12"/>
      <c r="C170" s="90"/>
      <c r="E170" s="9"/>
      <c r="F170" s="21"/>
      <c r="H170" s="8"/>
      <c r="I170" s="9"/>
      <c r="J170" s="21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E170" s="8"/>
      <c r="AG170" s="11"/>
      <c r="AH170" s="12"/>
      <c r="AK170" s="8"/>
      <c r="AM170" s="8"/>
      <c r="AP170" s="8"/>
      <c r="AQ170" s="8"/>
      <c r="AR170" s="8"/>
      <c r="AS170" s="8"/>
      <c r="AT170" s="8"/>
      <c r="AU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13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</row>
    <row r="171" spans="1:254" s="7" customFormat="1" ht="14.25">
      <c r="A171" s="12"/>
      <c r="C171" s="90"/>
      <c r="E171" s="9"/>
      <c r="F171" s="21"/>
      <c r="H171" s="8"/>
      <c r="I171" s="9"/>
      <c r="J171" s="21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E171" s="8"/>
      <c r="AG171" s="11"/>
      <c r="AH171" s="12"/>
      <c r="AK171" s="8"/>
      <c r="AM171" s="8"/>
      <c r="AP171" s="8"/>
      <c r="AQ171" s="8"/>
      <c r="AR171" s="8"/>
      <c r="AS171" s="8"/>
      <c r="AT171" s="8"/>
      <c r="AU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13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</row>
    <row r="172" spans="1:254" s="7" customFormat="1" ht="14.25">
      <c r="A172" s="12"/>
      <c r="C172" s="90"/>
      <c r="E172" s="9"/>
      <c r="F172" s="21"/>
      <c r="H172" s="8"/>
      <c r="I172" s="9"/>
      <c r="J172" s="21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E172" s="8"/>
      <c r="AG172" s="11"/>
      <c r="AH172" s="12"/>
      <c r="AK172" s="8"/>
      <c r="AM172" s="8"/>
      <c r="AP172" s="8"/>
      <c r="AQ172" s="8"/>
      <c r="AR172" s="8"/>
      <c r="AS172" s="8"/>
      <c r="AT172" s="8"/>
      <c r="AU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13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</row>
    <row r="173" spans="1:254" s="7" customFormat="1" ht="14.25">
      <c r="A173" s="12"/>
      <c r="C173" s="90"/>
      <c r="E173" s="9"/>
      <c r="F173" s="21"/>
      <c r="H173" s="8"/>
      <c r="I173" s="9"/>
      <c r="J173" s="21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E173" s="8"/>
      <c r="AG173" s="11"/>
      <c r="AH173" s="12"/>
      <c r="AK173" s="8"/>
      <c r="AM173" s="8"/>
      <c r="AP173" s="8"/>
      <c r="AQ173" s="8"/>
      <c r="AR173" s="8"/>
      <c r="AS173" s="8"/>
      <c r="AT173" s="8"/>
      <c r="AU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13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</row>
    <row r="174" spans="1:254" s="7" customFormat="1" ht="14.25">
      <c r="A174" s="12"/>
      <c r="C174" s="90"/>
      <c r="E174" s="9"/>
      <c r="F174" s="21"/>
      <c r="H174" s="8"/>
      <c r="I174" s="9"/>
      <c r="J174" s="21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E174" s="8"/>
      <c r="AG174" s="11"/>
      <c r="AH174" s="12"/>
      <c r="AK174" s="8"/>
      <c r="AM174" s="8"/>
      <c r="AP174" s="8"/>
      <c r="AQ174" s="8"/>
      <c r="AR174" s="8"/>
      <c r="AS174" s="8"/>
      <c r="AT174" s="8"/>
      <c r="AU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13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</row>
    <row r="175" spans="1:254" s="7" customFormat="1" ht="14.25">
      <c r="A175" s="12"/>
      <c r="C175" s="90"/>
      <c r="E175" s="9"/>
      <c r="F175" s="21"/>
      <c r="H175" s="8"/>
      <c r="I175" s="9"/>
      <c r="J175" s="21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E175" s="8"/>
      <c r="AG175" s="11"/>
      <c r="AH175" s="12"/>
      <c r="AK175" s="8"/>
      <c r="AM175" s="8"/>
      <c r="AP175" s="8"/>
      <c r="AQ175" s="8"/>
      <c r="AR175" s="8"/>
      <c r="AS175" s="8"/>
      <c r="AT175" s="8"/>
      <c r="AU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13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</row>
    <row r="176" spans="1:254" s="7" customFormat="1" ht="14.25">
      <c r="A176" s="12"/>
      <c r="C176" s="90"/>
      <c r="E176" s="9"/>
      <c r="F176" s="21"/>
      <c r="H176" s="8"/>
      <c r="I176" s="9"/>
      <c r="J176" s="21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E176" s="8"/>
      <c r="AG176" s="11"/>
      <c r="AH176" s="12"/>
      <c r="AK176" s="8"/>
      <c r="AM176" s="8"/>
      <c r="AP176" s="8"/>
      <c r="AQ176" s="8"/>
      <c r="AR176" s="8"/>
      <c r="AS176" s="8"/>
      <c r="AT176" s="8"/>
      <c r="AU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13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</row>
    <row r="177" spans="1:254" s="7" customFormat="1" ht="14.25">
      <c r="A177" s="12"/>
      <c r="C177" s="90"/>
      <c r="E177" s="9"/>
      <c r="F177" s="21"/>
      <c r="H177" s="8"/>
      <c r="I177" s="9"/>
      <c r="J177" s="21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E177" s="8"/>
      <c r="AG177" s="11"/>
      <c r="AH177" s="12"/>
      <c r="AK177" s="8"/>
      <c r="AM177" s="8"/>
      <c r="AP177" s="8"/>
      <c r="AQ177" s="8"/>
      <c r="AR177" s="8"/>
      <c r="AS177" s="8"/>
      <c r="AT177" s="8"/>
      <c r="AU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13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</row>
    <row r="178" spans="1:254" s="7" customFormat="1" ht="14.25">
      <c r="A178" s="12"/>
      <c r="C178" s="90"/>
      <c r="E178" s="9"/>
      <c r="F178" s="21"/>
      <c r="H178" s="8"/>
      <c r="I178" s="9"/>
      <c r="J178" s="21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E178" s="8"/>
      <c r="AG178" s="11"/>
      <c r="AH178" s="12"/>
      <c r="AK178" s="8"/>
      <c r="AM178" s="8"/>
      <c r="AP178" s="8"/>
      <c r="AQ178" s="8"/>
      <c r="AR178" s="8"/>
      <c r="AS178" s="8"/>
      <c r="AT178" s="8"/>
      <c r="AU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13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</row>
    <row r="179" spans="1:254" s="7" customFormat="1" ht="14.25">
      <c r="A179" s="12"/>
      <c r="C179" s="90"/>
      <c r="E179" s="9"/>
      <c r="F179" s="21"/>
      <c r="H179" s="8"/>
      <c r="I179" s="9"/>
      <c r="J179" s="21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E179" s="8"/>
      <c r="AG179" s="11"/>
      <c r="AH179" s="12"/>
      <c r="AK179" s="8"/>
      <c r="AM179" s="8"/>
      <c r="AP179" s="8"/>
      <c r="AQ179" s="8"/>
      <c r="AR179" s="8"/>
      <c r="AS179" s="8"/>
      <c r="AT179" s="8"/>
      <c r="AU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13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</row>
    <row r="180" spans="1:254" s="7" customFormat="1" ht="14.25">
      <c r="A180" s="12"/>
      <c r="C180" s="90"/>
      <c r="E180" s="9"/>
      <c r="F180" s="21"/>
      <c r="H180" s="8"/>
      <c r="I180" s="9"/>
      <c r="J180" s="21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E180" s="8"/>
      <c r="AG180" s="11"/>
      <c r="AH180" s="12"/>
      <c r="AK180" s="8"/>
      <c r="AM180" s="8"/>
      <c r="AP180" s="8"/>
      <c r="AQ180" s="8"/>
      <c r="AR180" s="8"/>
      <c r="AS180" s="8"/>
      <c r="AT180" s="8"/>
      <c r="AU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13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</row>
    <row r="181" spans="1:254" s="7" customFormat="1" ht="14.25">
      <c r="A181" s="12"/>
      <c r="C181" s="90"/>
      <c r="E181" s="9"/>
      <c r="F181" s="21"/>
      <c r="H181" s="8"/>
      <c r="I181" s="9"/>
      <c r="J181" s="21"/>
      <c r="K181" s="2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E181" s="8"/>
      <c r="AG181" s="11"/>
      <c r="AH181" s="12"/>
      <c r="AK181" s="8"/>
      <c r="AM181" s="8"/>
      <c r="AP181" s="8"/>
      <c r="AQ181" s="8"/>
      <c r="AR181" s="8"/>
      <c r="AS181" s="8"/>
      <c r="AT181" s="8"/>
      <c r="AU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13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</row>
    <row r="182" spans="1:254" s="7" customFormat="1" ht="14.25">
      <c r="A182" s="12"/>
      <c r="C182" s="90"/>
      <c r="E182" s="9"/>
      <c r="F182" s="21"/>
      <c r="H182" s="8"/>
      <c r="I182" s="9"/>
      <c r="J182" s="21"/>
      <c r="K182" s="2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E182" s="8"/>
      <c r="AG182" s="11"/>
      <c r="AH182" s="12"/>
      <c r="AK182" s="8"/>
      <c r="AM182" s="8"/>
      <c r="AP182" s="8"/>
      <c r="AQ182" s="8"/>
      <c r="AR182" s="8"/>
      <c r="AS182" s="8"/>
      <c r="AT182" s="8"/>
      <c r="AU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13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</row>
    <row r="183" spans="1:254" s="7" customFormat="1" ht="14.25">
      <c r="A183" s="12"/>
      <c r="C183" s="90"/>
      <c r="E183" s="9"/>
      <c r="F183" s="21"/>
      <c r="H183" s="8"/>
      <c r="I183" s="9"/>
      <c r="J183" s="21"/>
      <c r="K183" s="2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E183" s="8"/>
      <c r="AG183" s="11"/>
      <c r="AH183" s="12"/>
      <c r="AK183" s="8"/>
      <c r="AM183" s="8"/>
      <c r="AP183" s="8"/>
      <c r="AQ183" s="8"/>
      <c r="AR183" s="8"/>
      <c r="AS183" s="8"/>
      <c r="AT183" s="8"/>
      <c r="AU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13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</row>
    <row r="184" spans="1:254" s="7" customFormat="1" ht="14.25">
      <c r="A184" s="12"/>
      <c r="C184" s="90"/>
      <c r="E184" s="9"/>
      <c r="F184" s="21"/>
      <c r="H184" s="8"/>
      <c r="I184" s="9"/>
      <c r="J184" s="21"/>
      <c r="K184" s="2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E184" s="8"/>
      <c r="AG184" s="11"/>
      <c r="AH184" s="12"/>
      <c r="AK184" s="8"/>
      <c r="AM184" s="8"/>
      <c r="AP184" s="8"/>
      <c r="AQ184" s="8"/>
      <c r="AR184" s="8"/>
      <c r="AS184" s="8"/>
      <c r="AT184" s="8"/>
      <c r="AU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13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</row>
    <row r="185" spans="1:254" s="7" customFormat="1" ht="14.25">
      <c r="A185" s="12"/>
      <c r="C185" s="90"/>
      <c r="E185" s="9"/>
      <c r="F185" s="21"/>
      <c r="H185" s="8"/>
      <c r="I185" s="9"/>
      <c r="J185" s="21"/>
      <c r="K185" s="2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E185" s="8"/>
      <c r="AG185" s="11"/>
      <c r="AH185" s="12"/>
      <c r="AK185" s="8"/>
      <c r="AM185" s="8"/>
      <c r="AP185" s="8"/>
      <c r="AQ185" s="8"/>
      <c r="AR185" s="8"/>
      <c r="AS185" s="8"/>
      <c r="AT185" s="8"/>
      <c r="AU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13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</row>
    <row r="186" spans="1:254" s="7" customFormat="1" ht="14.25">
      <c r="A186" s="12"/>
      <c r="C186" s="90"/>
      <c r="E186" s="9"/>
      <c r="F186" s="21"/>
      <c r="H186" s="8"/>
      <c r="I186" s="9"/>
      <c r="J186" s="21"/>
      <c r="K186" s="2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E186" s="8"/>
      <c r="AG186" s="11"/>
      <c r="AH186" s="12"/>
      <c r="AK186" s="8"/>
      <c r="AM186" s="8"/>
      <c r="AP186" s="8"/>
      <c r="AQ186" s="8"/>
      <c r="AR186" s="8"/>
      <c r="AS186" s="8"/>
      <c r="AT186" s="8"/>
      <c r="AU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13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</row>
    <row r="187" spans="1:254" s="7" customFormat="1" ht="14.25">
      <c r="A187" s="12"/>
      <c r="C187" s="90"/>
      <c r="E187" s="9"/>
      <c r="F187" s="21"/>
      <c r="H187" s="8"/>
      <c r="I187" s="9"/>
      <c r="J187" s="21"/>
      <c r="K187" s="2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E187" s="8"/>
      <c r="AG187" s="11"/>
      <c r="AH187" s="12"/>
      <c r="AK187" s="8"/>
      <c r="AM187" s="8"/>
      <c r="AP187" s="8"/>
      <c r="AQ187" s="8"/>
      <c r="AR187" s="8"/>
      <c r="AS187" s="8"/>
      <c r="AT187" s="8"/>
      <c r="AU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13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</row>
    <row r="188" spans="1:254" s="7" customFormat="1" ht="14.25">
      <c r="A188" s="12"/>
      <c r="C188" s="90"/>
      <c r="E188" s="9"/>
      <c r="F188" s="21"/>
      <c r="H188" s="8"/>
      <c r="I188" s="9"/>
      <c r="J188" s="21"/>
      <c r="K188" s="2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E188" s="8"/>
      <c r="AG188" s="11"/>
      <c r="AH188" s="12"/>
      <c r="AK188" s="8"/>
      <c r="AM188" s="8"/>
      <c r="AP188" s="8"/>
      <c r="AQ188" s="8"/>
      <c r="AR188" s="8"/>
      <c r="AS188" s="8"/>
      <c r="AT188" s="8"/>
      <c r="AU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13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</row>
    <row r="189" spans="1:254" s="7" customFormat="1" ht="14.25">
      <c r="A189" s="12"/>
      <c r="C189" s="90"/>
      <c r="E189" s="9"/>
      <c r="F189" s="21"/>
      <c r="H189" s="8"/>
      <c r="I189" s="9"/>
      <c r="J189" s="21"/>
      <c r="K189" s="2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E189" s="8"/>
      <c r="AG189" s="11"/>
      <c r="AH189" s="12"/>
      <c r="AK189" s="8"/>
      <c r="AM189" s="8"/>
      <c r="AP189" s="8"/>
      <c r="AQ189" s="8"/>
      <c r="AR189" s="8"/>
      <c r="AS189" s="8"/>
      <c r="AT189" s="8"/>
      <c r="AU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13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</row>
    <row r="190" spans="1:254" s="7" customFormat="1" ht="14.25">
      <c r="A190" s="12"/>
      <c r="C190" s="90"/>
      <c r="E190" s="9"/>
      <c r="F190" s="21"/>
      <c r="H190" s="8"/>
      <c r="I190" s="9"/>
      <c r="J190" s="21"/>
      <c r="K190" s="2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E190" s="8"/>
      <c r="AG190" s="11"/>
      <c r="AH190" s="12"/>
      <c r="AK190" s="8"/>
      <c r="AM190" s="8"/>
      <c r="AP190" s="8"/>
      <c r="AQ190" s="8"/>
      <c r="AR190" s="8"/>
      <c r="AS190" s="8"/>
      <c r="AT190" s="8"/>
      <c r="AU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13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</row>
    <row r="191" spans="1:254" s="7" customFormat="1" ht="14.25">
      <c r="A191" s="12"/>
      <c r="C191" s="90"/>
      <c r="E191" s="9"/>
      <c r="F191" s="21"/>
      <c r="H191" s="8"/>
      <c r="I191" s="9"/>
      <c r="J191" s="21"/>
      <c r="K191" s="2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E191" s="8"/>
      <c r="AG191" s="11"/>
      <c r="AH191" s="12"/>
      <c r="AK191" s="8"/>
      <c r="AM191" s="8"/>
      <c r="AP191" s="8"/>
      <c r="AQ191" s="8"/>
      <c r="AR191" s="8"/>
      <c r="AS191" s="8"/>
      <c r="AT191" s="8"/>
      <c r="AU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13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</row>
    <row r="192" spans="1:254" s="7" customFormat="1" ht="14.25">
      <c r="A192" s="12"/>
      <c r="C192" s="90"/>
      <c r="E192" s="9"/>
      <c r="F192" s="21"/>
      <c r="H192" s="8"/>
      <c r="I192" s="9"/>
      <c r="J192" s="21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E192" s="8"/>
      <c r="AG192" s="11"/>
      <c r="AH192" s="12"/>
      <c r="AK192" s="8"/>
      <c r="AM192" s="8"/>
      <c r="AP192" s="8"/>
      <c r="AQ192" s="8"/>
      <c r="AR192" s="8"/>
      <c r="AS192" s="8"/>
      <c r="AT192" s="8"/>
      <c r="AU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13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</row>
    <row r="193" spans="1:254" s="7" customFormat="1" ht="14.25">
      <c r="A193" s="12"/>
      <c r="C193" s="90"/>
      <c r="E193" s="9"/>
      <c r="F193" s="21"/>
      <c r="H193" s="8"/>
      <c r="I193" s="9"/>
      <c r="J193" s="21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E193" s="8"/>
      <c r="AG193" s="11"/>
      <c r="AH193" s="12"/>
      <c r="AK193" s="8"/>
      <c r="AM193" s="8"/>
      <c r="AP193" s="8"/>
      <c r="AQ193" s="8"/>
      <c r="AR193" s="8"/>
      <c r="AS193" s="8"/>
      <c r="AT193" s="8"/>
      <c r="AU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13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</row>
    <row r="194" spans="1:254" s="7" customFormat="1" ht="14.25">
      <c r="A194" s="12"/>
      <c r="C194" s="90"/>
      <c r="E194" s="9"/>
      <c r="F194" s="21"/>
      <c r="H194" s="8"/>
      <c r="I194" s="9"/>
      <c r="J194" s="21"/>
      <c r="K194" s="2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E194" s="8"/>
      <c r="AG194" s="11"/>
      <c r="AH194" s="12"/>
      <c r="AK194" s="8"/>
      <c r="AM194" s="8"/>
      <c r="AP194" s="8"/>
      <c r="AQ194" s="8"/>
      <c r="AR194" s="8"/>
      <c r="AS194" s="8"/>
      <c r="AT194" s="8"/>
      <c r="AU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13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</row>
    <row r="195" spans="1:254" s="7" customFormat="1" ht="14.25">
      <c r="A195" s="12"/>
      <c r="C195" s="90"/>
      <c r="E195" s="9"/>
      <c r="F195" s="21"/>
      <c r="H195" s="8"/>
      <c r="I195" s="9"/>
      <c r="J195" s="21"/>
      <c r="K195" s="2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E195" s="8"/>
      <c r="AG195" s="11"/>
      <c r="AH195" s="12"/>
      <c r="AK195" s="8"/>
      <c r="AM195" s="8"/>
      <c r="AP195" s="8"/>
      <c r="AQ195" s="8"/>
      <c r="AR195" s="8"/>
      <c r="AS195" s="8"/>
      <c r="AT195" s="8"/>
      <c r="AU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13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</row>
    <row r="196" spans="1:254" s="7" customFormat="1" ht="14.25">
      <c r="A196" s="12"/>
      <c r="C196" s="90"/>
      <c r="E196" s="9"/>
      <c r="F196" s="21"/>
      <c r="H196" s="8"/>
      <c r="I196" s="9"/>
      <c r="J196" s="21"/>
      <c r="K196" s="2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E196" s="8"/>
      <c r="AG196" s="11"/>
      <c r="AH196" s="12"/>
      <c r="AK196" s="8"/>
      <c r="AM196" s="8"/>
      <c r="AP196" s="8"/>
      <c r="AQ196" s="8"/>
      <c r="AR196" s="8"/>
      <c r="AS196" s="8"/>
      <c r="AT196" s="8"/>
      <c r="AU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13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</row>
    <row r="197" spans="1:254" s="7" customFormat="1" ht="14.25">
      <c r="A197" s="12"/>
      <c r="C197" s="90"/>
      <c r="E197" s="9"/>
      <c r="F197" s="21"/>
      <c r="H197" s="8"/>
      <c r="I197" s="9"/>
      <c r="J197" s="21"/>
      <c r="K197" s="2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E197" s="8"/>
      <c r="AG197" s="11"/>
      <c r="AH197" s="12"/>
      <c r="AK197" s="8"/>
      <c r="AM197" s="8"/>
      <c r="AP197" s="8"/>
      <c r="AQ197" s="8"/>
      <c r="AR197" s="8"/>
      <c r="AS197" s="8"/>
      <c r="AT197" s="8"/>
      <c r="AU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13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</row>
    <row r="198" spans="1:254" s="7" customFormat="1" ht="14.25">
      <c r="A198" s="12"/>
      <c r="C198" s="90"/>
      <c r="E198" s="9"/>
      <c r="F198" s="21"/>
      <c r="H198" s="8"/>
      <c r="I198" s="9"/>
      <c r="J198" s="21"/>
      <c r="K198" s="2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E198" s="8"/>
      <c r="AG198" s="11"/>
      <c r="AH198" s="12"/>
      <c r="AK198" s="8"/>
      <c r="AM198" s="8"/>
      <c r="AP198" s="8"/>
      <c r="AQ198" s="8"/>
      <c r="AR198" s="8"/>
      <c r="AS198" s="8"/>
      <c r="AT198" s="8"/>
      <c r="AU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13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</row>
    <row r="199" spans="1:254" s="7" customFormat="1" ht="14.25">
      <c r="A199" s="12"/>
      <c r="C199" s="90"/>
      <c r="E199" s="9"/>
      <c r="F199" s="21"/>
      <c r="H199" s="8"/>
      <c r="I199" s="9"/>
      <c r="J199" s="21"/>
      <c r="K199" s="2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E199" s="8"/>
      <c r="AG199" s="11"/>
      <c r="AH199" s="12"/>
      <c r="AK199" s="8"/>
      <c r="AM199" s="8"/>
      <c r="AP199" s="8"/>
      <c r="AQ199" s="8"/>
      <c r="AR199" s="8"/>
      <c r="AS199" s="8"/>
      <c r="AT199" s="8"/>
      <c r="AU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13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</row>
    <row r="200" spans="1:254" s="7" customFormat="1" ht="14.25">
      <c r="A200" s="12"/>
      <c r="C200" s="90"/>
      <c r="E200" s="9"/>
      <c r="F200" s="21"/>
      <c r="H200" s="8"/>
      <c r="I200" s="9"/>
      <c r="J200" s="21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E200" s="8"/>
      <c r="AG200" s="11"/>
      <c r="AH200" s="12"/>
      <c r="AK200" s="8"/>
      <c r="AM200" s="8"/>
      <c r="AP200" s="8"/>
      <c r="AQ200" s="8"/>
      <c r="AR200" s="8"/>
      <c r="AS200" s="8"/>
      <c r="AT200" s="8"/>
      <c r="AU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13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</row>
    <row r="201" spans="1:254" s="7" customFormat="1" ht="14.25">
      <c r="A201" s="12"/>
      <c r="C201" s="90"/>
      <c r="E201" s="9"/>
      <c r="F201" s="21"/>
      <c r="H201" s="8"/>
      <c r="I201" s="9"/>
      <c r="J201" s="21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E201" s="8"/>
      <c r="AG201" s="11"/>
      <c r="AH201" s="12"/>
      <c r="AK201" s="8"/>
      <c r="AM201" s="8"/>
      <c r="AP201" s="8"/>
      <c r="AQ201" s="8"/>
      <c r="AR201" s="8"/>
      <c r="AS201" s="8"/>
      <c r="AT201" s="8"/>
      <c r="AU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13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</row>
    <row r="202" spans="1:254" s="7" customFormat="1" ht="14.25">
      <c r="A202" s="12"/>
      <c r="C202" s="90"/>
      <c r="E202" s="9"/>
      <c r="F202" s="21"/>
      <c r="H202" s="8"/>
      <c r="I202" s="9"/>
      <c r="J202" s="21"/>
      <c r="K202" s="2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E202" s="8"/>
      <c r="AG202" s="11"/>
      <c r="AH202" s="12"/>
      <c r="AK202" s="8"/>
      <c r="AM202" s="8"/>
      <c r="AP202" s="8"/>
      <c r="AQ202" s="8"/>
      <c r="AR202" s="8"/>
      <c r="AS202" s="8"/>
      <c r="AT202" s="8"/>
      <c r="AU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13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</row>
    <row r="203" spans="1:254" s="7" customFormat="1" ht="14.25">
      <c r="A203" s="12"/>
      <c r="C203" s="90"/>
      <c r="E203" s="9"/>
      <c r="F203" s="21"/>
      <c r="H203" s="8"/>
      <c r="I203" s="9"/>
      <c r="J203" s="21"/>
      <c r="K203" s="2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E203" s="8"/>
      <c r="AG203" s="11"/>
      <c r="AH203" s="12"/>
      <c r="AK203" s="8"/>
      <c r="AM203" s="8"/>
      <c r="AP203" s="8"/>
      <c r="AQ203" s="8"/>
      <c r="AR203" s="8"/>
      <c r="AS203" s="8"/>
      <c r="AT203" s="8"/>
      <c r="AU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13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</row>
    <row r="204" spans="1:254" s="7" customFormat="1" ht="14.25">
      <c r="A204" s="12"/>
      <c r="C204" s="90"/>
      <c r="E204" s="9"/>
      <c r="F204" s="21"/>
      <c r="H204" s="8"/>
      <c r="I204" s="9"/>
      <c r="J204" s="21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E204" s="8"/>
      <c r="AG204" s="11"/>
      <c r="AH204" s="12"/>
      <c r="AK204" s="8"/>
      <c r="AM204" s="8"/>
      <c r="AP204" s="8"/>
      <c r="AQ204" s="8"/>
      <c r="AR204" s="8"/>
      <c r="AS204" s="8"/>
      <c r="AT204" s="8"/>
      <c r="AU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13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</row>
    <row r="205" spans="1:254" s="7" customFormat="1" ht="14.25">
      <c r="A205" s="12"/>
      <c r="C205" s="90"/>
      <c r="E205" s="9"/>
      <c r="F205" s="21"/>
      <c r="H205" s="8"/>
      <c r="I205" s="9"/>
      <c r="J205" s="21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E205" s="8"/>
      <c r="AG205" s="11"/>
      <c r="AH205" s="12"/>
      <c r="AK205" s="8"/>
      <c r="AM205" s="8"/>
      <c r="AP205" s="8"/>
      <c r="AQ205" s="8"/>
      <c r="AR205" s="8"/>
      <c r="AS205" s="8"/>
      <c r="AT205" s="8"/>
      <c r="AU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13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</row>
    <row r="206" spans="1:254" s="7" customFormat="1" ht="14.25">
      <c r="A206" s="12"/>
      <c r="C206" s="90"/>
      <c r="E206" s="9"/>
      <c r="F206" s="21"/>
      <c r="H206" s="8"/>
      <c r="I206" s="9"/>
      <c r="J206" s="21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E206" s="8"/>
      <c r="AG206" s="11"/>
      <c r="AH206" s="12"/>
      <c r="AK206" s="8"/>
      <c r="AM206" s="8"/>
      <c r="AP206" s="8"/>
      <c r="AQ206" s="8"/>
      <c r="AR206" s="8"/>
      <c r="AS206" s="8"/>
      <c r="AT206" s="8"/>
      <c r="AU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13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</row>
    <row r="207" spans="1:254" s="7" customFormat="1" ht="14.25">
      <c r="A207" s="12"/>
      <c r="C207" s="90"/>
      <c r="E207" s="9"/>
      <c r="F207" s="21"/>
      <c r="H207" s="8"/>
      <c r="I207" s="9"/>
      <c r="J207" s="21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E207" s="8"/>
      <c r="AG207" s="11"/>
      <c r="AH207" s="12"/>
      <c r="AK207" s="8"/>
      <c r="AM207" s="8"/>
      <c r="AP207" s="8"/>
      <c r="AQ207" s="8"/>
      <c r="AR207" s="8"/>
      <c r="AS207" s="8"/>
      <c r="AT207" s="8"/>
      <c r="AU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13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</row>
    <row r="208" spans="1:254" s="7" customFormat="1" ht="14.25">
      <c r="A208" s="12"/>
      <c r="C208" s="90"/>
      <c r="E208" s="9"/>
      <c r="F208" s="21"/>
      <c r="H208" s="8"/>
      <c r="I208" s="9"/>
      <c r="J208" s="21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E208" s="8"/>
      <c r="AG208" s="11"/>
      <c r="AH208" s="12"/>
      <c r="AK208" s="8"/>
      <c r="AM208" s="8"/>
      <c r="AP208" s="8"/>
      <c r="AQ208" s="8"/>
      <c r="AR208" s="8"/>
      <c r="AS208" s="8"/>
      <c r="AT208" s="8"/>
      <c r="AU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13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</row>
    <row r="209" spans="1:254" s="7" customFormat="1" ht="14.25">
      <c r="A209" s="12"/>
      <c r="C209" s="90"/>
      <c r="E209" s="9"/>
      <c r="F209" s="21"/>
      <c r="H209" s="8"/>
      <c r="I209" s="9"/>
      <c r="J209" s="21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E209" s="8"/>
      <c r="AG209" s="11"/>
      <c r="AH209" s="12"/>
      <c r="AK209" s="8"/>
      <c r="AM209" s="8"/>
      <c r="AP209" s="8"/>
      <c r="AQ209" s="8"/>
      <c r="AR209" s="8"/>
      <c r="AS209" s="8"/>
      <c r="AT209" s="8"/>
      <c r="AU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13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</row>
    <row r="210" spans="1:254" s="7" customFormat="1" ht="14.25">
      <c r="A210" s="12"/>
      <c r="C210" s="90"/>
      <c r="E210" s="9"/>
      <c r="F210" s="21"/>
      <c r="H210" s="8"/>
      <c r="I210" s="9"/>
      <c r="J210" s="21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E210" s="8"/>
      <c r="AG210" s="11"/>
      <c r="AH210" s="12"/>
      <c r="AK210" s="8"/>
      <c r="AM210" s="8"/>
      <c r="AP210" s="8"/>
      <c r="AQ210" s="8"/>
      <c r="AR210" s="8"/>
      <c r="AS210" s="8"/>
      <c r="AT210" s="8"/>
      <c r="AU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13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</row>
    <row r="211" spans="1:254" s="7" customFormat="1" ht="14.25">
      <c r="A211" s="12"/>
      <c r="C211" s="90"/>
      <c r="E211" s="9"/>
      <c r="F211" s="21"/>
      <c r="H211" s="8"/>
      <c r="I211" s="9"/>
      <c r="J211" s="21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E211" s="8"/>
      <c r="AG211" s="11"/>
      <c r="AH211" s="12"/>
      <c r="AK211" s="8"/>
      <c r="AM211" s="8"/>
      <c r="AP211" s="8"/>
      <c r="AQ211" s="8"/>
      <c r="AR211" s="8"/>
      <c r="AS211" s="8"/>
      <c r="AT211" s="8"/>
      <c r="AU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13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</row>
    <row r="212" spans="1:254" s="7" customFormat="1" ht="14.25">
      <c r="A212" s="12"/>
      <c r="C212" s="90"/>
      <c r="E212" s="9"/>
      <c r="F212" s="21"/>
      <c r="H212" s="8"/>
      <c r="I212" s="9"/>
      <c r="J212" s="21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E212" s="8"/>
      <c r="AG212" s="11"/>
      <c r="AH212" s="12"/>
      <c r="AK212" s="8"/>
      <c r="AM212" s="8"/>
      <c r="AP212" s="8"/>
      <c r="AQ212" s="8"/>
      <c r="AR212" s="8"/>
      <c r="AS212" s="8"/>
      <c r="AT212" s="8"/>
      <c r="AU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13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</row>
    <row r="213" spans="1:254" s="7" customFormat="1" ht="14.25">
      <c r="A213" s="12"/>
      <c r="C213" s="90"/>
      <c r="E213" s="9"/>
      <c r="F213" s="21"/>
      <c r="H213" s="8"/>
      <c r="I213" s="9"/>
      <c r="J213" s="21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E213" s="8"/>
      <c r="AG213" s="11"/>
      <c r="AH213" s="12"/>
      <c r="AK213" s="8"/>
      <c r="AM213" s="8"/>
      <c r="AP213" s="8"/>
      <c r="AQ213" s="8"/>
      <c r="AR213" s="8"/>
      <c r="AS213" s="8"/>
      <c r="AT213" s="8"/>
      <c r="AU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13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</row>
    <row r="214" spans="1:254" s="7" customFormat="1" ht="14.25">
      <c r="A214" s="12"/>
      <c r="C214" s="90"/>
      <c r="E214" s="9"/>
      <c r="F214" s="21"/>
      <c r="H214" s="8"/>
      <c r="I214" s="9"/>
      <c r="J214" s="21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E214" s="8"/>
      <c r="AG214" s="11"/>
      <c r="AH214" s="12"/>
      <c r="AK214" s="8"/>
      <c r="AM214" s="8"/>
      <c r="AP214" s="8"/>
      <c r="AQ214" s="8"/>
      <c r="AR214" s="8"/>
      <c r="AS214" s="8"/>
      <c r="AT214" s="8"/>
      <c r="AU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13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</row>
    <row r="215" spans="1:254" s="7" customFormat="1" ht="14.25">
      <c r="A215" s="12"/>
      <c r="C215" s="90"/>
      <c r="E215" s="9"/>
      <c r="F215" s="21"/>
      <c r="H215" s="8"/>
      <c r="I215" s="9"/>
      <c r="J215" s="21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E215" s="8"/>
      <c r="AG215" s="11"/>
      <c r="AH215" s="12"/>
      <c r="AK215" s="8"/>
      <c r="AM215" s="8"/>
      <c r="AP215" s="8"/>
      <c r="AQ215" s="8"/>
      <c r="AR215" s="8"/>
      <c r="AS215" s="8"/>
      <c r="AT215" s="8"/>
      <c r="AU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13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</row>
    <row r="216" spans="1:254" s="7" customFormat="1" ht="14.25">
      <c r="A216" s="12"/>
      <c r="C216" s="90"/>
      <c r="E216" s="9"/>
      <c r="F216" s="21"/>
      <c r="H216" s="8"/>
      <c r="I216" s="9"/>
      <c r="J216" s="21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E216" s="8"/>
      <c r="AG216" s="11"/>
      <c r="AH216" s="12"/>
      <c r="AK216" s="8"/>
      <c r="AM216" s="8"/>
      <c r="AP216" s="8"/>
      <c r="AQ216" s="8"/>
      <c r="AR216" s="8"/>
      <c r="AS216" s="8"/>
      <c r="AT216" s="8"/>
      <c r="AU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13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</row>
    <row r="217" spans="1:254" s="7" customFormat="1" ht="14.25">
      <c r="A217" s="12"/>
      <c r="C217" s="90"/>
      <c r="E217" s="9"/>
      <c r="F217" s="21"/>
      <c r="H217" s="8"/>
      <c r="I217" s="9"/>
      <c r="J217" s="21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E217" s="8"/>
      <c r="AG217" s="11"/>
      <c r="AH217" s="12"/>
      <c r="AK217" s="8"/>
      <c r="AM217" s="8"/>
      <c r="AP217" s="8"/>
      <c r="AQ217" s="8"/>
      <c r="AR217" s="8"/>
      <c r="AS217" s="8"/>
      <c r="AT217" s="8"/>
      <c r="AU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13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</row>
    <row r="218" spans="1:254" s="7" customFormat="1" ht="14.25">
      <c r="A218" s="12"/>
      <c r="C218" s="90"/>
      <c r="E218" s="9"/>
      <c r="F218" s="21"/>
      <c r="H218" s="8"/>
      <c r="I218" s="9"/>
      <c r="J218" s="21"/>
      <c r="K218" s="2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E218" s="8"/>
      <c r="AG218" s="11"/>
      <c r="AH218" s="12"/>
      <c r="AK218" s="8"/>
      <c r="AM218" s="8"/>
      <c r="AP218" s="8"/>
      <c r="AQ218" s="8"/>
      <c r="AR218" s="8"/>
      <c r="AS218" s="8"/>
      <c r="AT218" s="8"/>
      <c r="AU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13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</row>
    <row r="219" spans="1:254" s="7" customFormat="1" ht="14.25">
      <c r="A219" s="12"/>
      <c r="C219" s="90"/>
      <c r="E219" s="9"/>
      <c r="F219" s="21"/>
      <c r="H219" s="8"/>
      <c r="I219" s="9"/>
      <c r="J219" s="21"/>
      <c r="K219" s="2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E219" s="8"/>
      <c r="AG219" s="11"/>
      <c r="AH219" s="12"/>
      <c r="AK219" s="8"/>
      <c r="AM219" s="8"/>
      <c r="AP219" s="8"/>
      <c r="AQ219" s="8"/>
      <c r="AR219" s="8"/>
      <c r="AS219" s="8"/>
      <c r="AT219" s="8"/>
      <c r="AU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13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</row>
    <row r="220" spans="1:254" s="7" customFormat="1" ht="14.25">
      <c r="A220" s="12"/>
      <c r="C220" s="90"/>
      <c r="E220" s="9"/>
      <c r="F220" s="21"/>
      <c r="H220" s="8"/>
      <c r="I220" s="9"/>
      <c r="J220" s="21"/>
      <c r="K220" s="2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E220" s="8"/>
      <c r="AG220" s="11"/>
      <c r="AH220" s="12"/>
      <c r="AK220" s="8"/>
      <c r="AM220" s="8"/>
      <c r="AP220" s="8"/>
      <c r="AQ220" s="8"/>
      <c r="AR220" s="8"/>
      <c r="AS220" s="8"/>
      <c r="AT220" s="8"/>
      <c r="AU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13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</row>
    <row r="221" spans="1:254" s="7" customFormat="1" ht="14.25">
      <c r="A221" s="12"/>
      <c r="C221" s="90"/>
      <c r="E221" s="9"/>
      <c r="F221" s="21"/>
      <c r="H221" s="8"/>
      <c r="I221" s="9"/>
      <c r="J221" s="21"/>
      <c r="K221" s="2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E221" s="8"/>
      <c r="AG221" s="11"/>
      <c r="AH221" s="12"/>
      <c r="AK221" s="8"/>
      <c r="AM221" s="8"/>
      <c r="AP221" s="8"/>
      <c r="AQ221" s="8"/>
      <c r="AR221" s="8"/>
      <c r="AS221" s="8"/>
      <c r="AT221" s="8"/>
      <c r="AU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13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</row>
    <row r="222" spans="1:254" s="7" customFormat="1" ht="14.25">
      <c r="A222" s="12"/>
      <c r="C222" s="90"/>
      <c r="E222" s="9"/>
      <c r="F222" s="21"/>
      <c r="H222" s="8"/>
      <c r="I222" s="9"/>
      <c r="J222" s="21"/>
      <c r="K222" s="2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E222" s="8"/>
      <c r="AG222" s="11"/>
      <c r="AH222" s="12"/>
      <c r="AK222" s="8"/>
      <c r="AM222" s="8"/>
      <c r="AP222" s="8"/>
      <c r="AQ222" s="8"/>
      <c r="AR222" s="8"/>
      <c r="AS222" s="8"/>
      <c r="AT222" s="8"/>
      <c r="AU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13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</row>
    <row r="223" spans="1:254" s="7" customFormat="1" ht="14.25">
      <c r="A223" s="12"/>
      <c r="C223" s="90"/>
      <c r="E223" s="9"/>
      <c r="F223" s="21"/>
      <c r="H223" s="8"/>
      <c r="I223" s="9"/>
      <c r="J223" s="21"/>
      <c r="K223" s="2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E223" s="8"/>
      <c r="AG223" s="11"/>
      <c r="AH223" s="12"/>
      <c r="AK223" s="8"/>
      <c r="AM223" s="8"/>
      <c r="AP223" s="8"/>
      <c r="AQ223" s="8"/>
      <c r="AR223" s="8"/>
      <c r="AS223" s="8"/>
      <c r="AT223" s="8"/>
      <c r="AU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13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</row>
    <row r="224" spans="1:254" s="7" customFormat="1" ht="14.25">
      <c r="A224" s="12"/>
      <c r="C224" s="90"/>
      <c r="E224" s="9"/>
      <c r="F224" s="21"/>
      <c r="H224" s="8"/>
      <c r="I224" s="9"/>
      <c r="J224" s="21"/>
      <c r="K224" s="2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E224" s="8"/>
      <c r="AG224" s="11"/>
      <c r="AH224" s="12"/>
      <c r="AK224" s="8"/>
      <c r="AM224" s="8"/>
      <c r="AP224" s="8"/>
      <c r="AQ224" s="8"/>
      <c r="AR224" s="8"/>
      <c r="AS224" s="8"/>
      <c r="AT224" s="8"/>
      <c r="AU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13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</row>
    <row r="225" spans="1:254" s="7" customFormat="1" ht="14.25">
      <c r="A225" s="12"/>
      <c r="C225" s="90"/>
      <c r="E225" s="9"/>
      <c r="F225" s="21"/>
      <c r="H225" s="8"/>
      <c r="I225" s="9"/>
      <c r="J225" s="21"/>
      <c r="K225" s="2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E225" s="8"/>
      <c r="AG225" s="11"/>
      <c r="AH225" s="12"/>
      <c r="AK225" s="8"/>
      <c r="AM225" s="8"/>
      <c r="AP225" s="8"/>
      <c r="AQ225" s="8"/>
      <c r="AR225" s="8"/>
      <c r="AS225" s="8"/>
      <c r="AT225" s="8"/>
      <c r="AU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13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</row>
    <row r="226" spans="1:254" s="7" customFormat="1" ht="14.25">
      <c r="A226" s="12"/>
      <c r="C226" s="90"/>
      <c r="E226" s="9"/>
      <c r="F226" s="21"/>
      <c r="H226" s="8"/>
      <c r="I226" s="9"/>
      <c r="J226" s="21"/>
      <c r="K226" s="2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E226" s="8"/>
      <c r="AG226" s="11"/>
      <c r="AH226" s="12"/>
      <c r="AK226" s="8"/>
      <c r="AM226" s="8"/>
      <c r="AP226" s="8"/>
      <c r="AQ226" s="8"/>
      <c r="AR226" s="8"/>
      <c r="AS226" s="8"/>
      <c r="AT226" s="8"/>
      <c r="AU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13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</row>
    <row r="227" spans="1:254" s="7" customFormat="1" ht="14.25">
      <c r="A227" s="12"/>
      <c r="C227" s="90"/>
      <c r="E227" s="9"/>
      <c r="F227" s="21"/>
      <c r="H227" s="8"/>
      <c r="I227" s="9"/>
      <c r="J227" s="21"/>
      <c r="K227" s="2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E227" s="8"/>
      <c r="AG227" s="11"/>
      <c r="AH227" s="12"/>
      <c r="AK227" s="8"/>
      <c r="AM227" s="8"/>
      <c r="AP227" s="8"/>
      <c r="AQ227" s="8"/>
      <c r="AR227" s="8"/>
      <c r="AS227" s="8"/>
      <c r="AT227" s="8"/>
      <c r="AU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13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</row>
    <row r="228" spans="1:254" s="7" customFormat="1" ht="14.25">
      <c r="A228" s="12"/>
      <c r="C228" s="90"/>
      <c r="E228" s="9"/>
      <c r="F228" s="21"/>
      <c r="H228" s="8"/>
      <c r="I228" s="9"/>
      <c r="J228" s="21"/>
      <c r="K228" s="2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E228" s="8"/>
      <c r="AG228" s="11"/>
      <c r="AH228" s="12"/>
      <c r="AK228" s="8"/>
      <c r="AM228" s="8"/>
      <c r="AP228" s="8"/>
      <c r="AQ228" s="8"/>
      <c r="AR228" s="8"/>
      <c r="AS228" s="8"/>
      <c r="AT228" s="8"/>
      <c r="AU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13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</row>
    <row r="229" spans="1:254" s="7" customFormat="1" ht="14.25">
      <c r="A229" s="12"/>
      <c r="C229" s="90"/>
      <c r="E229" s="9"/>
      <c r="F229" s="21"/>
      <c r="H229" s="8"/>
      <c r="I229" s="9"/>
      <c r="J229" s="21"/>
      <c r="K229" s="2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E229" s="8"/>
      <c r="AG229" s="11"/>
      <c r="AH229" s="12"/>
      <c r="AK229" s="8"/>
      <c r="AM229" s="8"/>
      <c r="AP229" s="8"/>
      <c r="AQ229" s="8"/>
      <c r="AR229" s="8"/>
      <c r="AS229" s="8"/>
      <c r="AT229" s="8"/>
      <c r="AU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13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</row>
    <row r="230" spans="1:254" s="7" customFormat="1" ht="14.25">
      <c r="A230" s="12"/>
      <c r="C230" s="90"/>
      <c r="E230" s="9"/>
      <c r="F230" s="21"/>
      <c r="H230" s="8"/>
      <c r="I230" s="9"/>
      <c r="J230" s="21"/>
      <c r="K230" s="2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E230" s="8"/>
      <c r="AG230" s="11"/>
      <c r="AH230" s="12"/>
      <c r="AK230" s="8"/>
      <c r="AM230" s="8"/>
      <c r="AP230" s="8"/>
      <c r="AQ230" s="8"/>
      <c r="AR230" s="8"/>
      <c r="AS230" s="8"/>
      <c r="AT230" s="8"/>
      <c r="AU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13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</row>
    <row r="231" spans="1:254" s="7" customFormat="1" ht="14.25">
      <c r="A231" s="12"/>
      <c r="C231" s="90"/>
      <c r="E231" s="9"/>
      <c r="F231" s="21"/>
      <c r="H231" s="8"/>
      <c r="I231" s="9"/>
      <c r="J231" s="21"/>
      <c r="K231" s="2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E231" s="8"/>
      <c r="AG231" s="11"/>
      <c r="AH231" s="12"/>
      <c r="AK231" s="8"/>
      <c r="AM231" s="8"/>
      <c r="AP231" s="8"/>
      <c r="AQ231" s="8"/>
      <c r="AR231" s="8"/>
      <c r="AS231" s="8"/>
      <c r="AT231" s="8"/>
      <c r="AU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13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</row>
    <row r="232" spans="1:254" s="7" customFormat="1" ht="14.25">
      <c r="A232" s="12"/>
      <c r="C232" s="90"/>
      <c r="E232" s="9"/>
      <c r="F232" s="21"/>
      <c r="H232" s="8"/>
      <c r="I232" s="9"/>
      <c r="J232" s="21"/>
      <c r="K232" s="2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E232" s="8"/>
      <c r="AG232" s="11"/>
      <c r="AH232" s="12"/>
      <c r="AK232" s="8"/>
      <c r="AM232" s="8"/>
      <c r="AP232" s="8"/>
      <c r="AQ232" s="8"/>
      <c r="AR232" s="8"/>
      <c r="AS232" s="8"/>
      <c r="AT232" s="8"/>
      <c r="AU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13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</row>
    <row r="233" spans="1:254" s="7" customFormat="1" ht="14.25">
      <c r="A233" s="12"/>
      <c r="C233" s="90"/>
      <c r="E233" s="9"/>
      <c r="F233" s="21"/>
      <c r="H233" s="8"/>
      <c r="I233" s="9"/>
      <c r="J233" s="21"/>
      <c r="K233" s="2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E233" s="8"/>
      <c r="AG233" s="11"/>
      <c r="AH233" s="12"/>
      <c r="AK233" s="8"/>
      <c r="AM233" s="8"/>
      <c r="AP233" s="8"/>
      <c r="AQ233" s="8"/>
      <c r="AR233" s="8"/>
      <c r="AS233" s="8"/>
      <c r="AT233" s="8"/>
      <c r="AU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13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</row>
    <row r="234" spans="1:254" s="7" customFormat="1" ht="14.25">
      <c r="A234" s="12"/>
      <c r="C234" s="90"/>
      <c r="E234" s="9"/>
      <c r="F234" s="21"/>
      <c r="H234" s="8"/>
      <c r="I234" s="9"/>
      <c r="J234" s="21"/>
      <c r="K234" s="2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E234" s="8"/>
      <c r="AG234" s="11"/>
      <c r="AH234" s="12"/>
      <c r="AK234" s="8"/>
      <c r="AM234" s="8"/>
      <c r="AP234" s="8"/>
      <c r="AQ234" s="8"/>
      <c r="AR234" s="8"/>
      <c r="AS234" s="8"/>
      <c r="AT234" s="8"/>
      <c r="AU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13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</row>
    <row r="235" spans="1:254" s="7" customFormat="1" ht="14.25">
      <c r="A235" s="12"/>
      <c r="C235" s="90"/>
      <c r="E235" s="9"/>
      <c r="F235" s="21"/>
      <c r="H235" s="8"/>
      <c r="I235" s="9"/>
      <c r="J235" s="21"/>
      <c r="K235" s="2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E235" s="8"/>
      <c r="AG235" s="11"/>
      <c r="AH235" s="12"/>
      <c r="AK235" s="8"/>
      <c r="AM235" s="8"/>
      <c r="AP235" s="8"/>
      <c r="AQ235" s="8"/>
      <c r="AR235" s="8"/>
      <c r="AS235" s="8"/>
      <c r="AT235" s="8"/>
      <c r="AU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13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</row>
    <row r="236" spans="1:254" s="7" customFormat="1" ht="14.25">
      <c r="A236" s="12"/>
      <c r="C236" s="90"/>
      <c r="E236" s="9"/>
      <c r="F236" s="21"/>
      <c r="H236" s="8"/>
      <c r="I236" s="9"/>
      <c r="J236" s="21"/>
      <c r="K236" s="2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E236" s="8"/>
      <c r="AG236" s="11"/>
      <c r="AH236" s="12"/>
      <c r="AK236" s="8"/>
      <c r="AM236" s="8"/>
      <c r="AP236" s="8"/>
      <c r="AQ236" s="8"/>
      <c r="AR236" s="8"/>
      <c r="AS236" s="8"/>
      <c r="AT236" s="8"/>
      <c r="AU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13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37" spans="1:254" s="7" customFormat="1" ht="14.25">
      <c r="A237" s="12"/>
      <c r="C237" s="90"/>
      <c r="E237" s="9"/>
      <c r="F237" s="21"/>
      <c r="H237" s="8"/>
      <c r="I237" s="9"/>
      <c r="J237" s="21"/>
      <c r="K237" s="2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E237" s="8"/>
      <c r="AG237" s="11"/>
      <c r="AH237" s="12"/>
      <c r="AK237" s="8"/>
      <c r="AM237" s="8"/>
      <c r="AP237" s="8"/>
      <c r="AQ237" s="8"/>
      <c r="AR237" s="8"/>
      <c r="AS237" s="8"/>
      <c r="AT237" s="8"/>
      <c r="AU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13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</row>
    <row r="238" spans="1:254" s="7" customFormat="1" ht="14.25">
      <c r="A238" s="12"/>
      <c r="C238" s="90"/>
      <c r="E238" s="9"/>
      <c r="F238" s="21"/>
      <c r="H238" s="8"/>
      <c r="I238" s="9"/>
      <c r="J238" s="21"/>
      <c r="K238" s="2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E238" s="8"/>
      <c r="AG238" s="11"/>
      <c r="AH238" s="12"/>
      <c r="AK238" s="8"/>
      <c r="AM238" s="8"/>
      <c r="AP238" s="8"/>
      <c r="AQ238" s="8"/>
      <c r="AR238" s="8"/>
      <c r="AS238" s="8"/>
      <c r="AT238" s="8"/>
      <c r="AU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13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</row>
    <row r="239" spans="1:254" s="7" customFormat="1" ht="14.25">
      <c r="A239" s="12"/>
      <c r="C239" s="90"/>
      <c r="E239" s="9"/>
      <c r="F239" s="21"/>
      <c r="H239" s="8"/>
      <c r="I239" s="9"/>
      <c r="J239" s="21"/>
      <c r="K239" s="2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E239" s="8"/>
      <c r="AG239" s="11"/>
      <c r="AH239" s="12"/>
      <c r="AK239" s="8"/>
      <c r="AM239" s="8"/>
      <c r="AP239" s="8"/>
      <c r="AQ239" s="8"/>
      <c r="AR239" s="8"/>
      <c r="AS239" s="8"/>
      <c r="AT239" s="8"/>
      <c r="AU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13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</row>
    <row r="240" spans="1:254" s="7" customFormat="1" ht="14.25">
      <c r="A240" s="12"/>
      <c r="C240" s="90"/>
      <c r="E240" s="9"/>
      <c r="F240" s="21"/>
      <c r="H240" s="8"/>
      <c r="I240" s="9"/>
      <c r="J240" s="21"/>
      <c r="K240" s="2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E240" s="8"/>
      <c r="AG240" s="11"/>
      <c r="AH240" s="12"/>
      <c r="AK240" s="8"/>
      <c r="AM240" s="8"/>
      <c r="AP240" s="8"/>
      <c r="AQ240" s="8"/>
      <c r="AR240" s="8"/>
      <c r="AS240" s="8"/>
      <c r="AT240" s="8"/>
      <c r="AU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13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</row>
    <row r="241" spans="1:254" s="7" customFormat="1" ht="14.25">
      <c r="A241" s="12"/>
      <c r="C241" s="90"/>
      <c r="E241" s="9"/>
      <c r="F241" s="21"/>
      <c r="H241" s="8"/>
      <c r="I241" s="9"/>
      <c r="J241" s="21"/>
      <c r="K241" s="2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E241" s="8"/>
      <c r="AG241" s="11"/>
      <c r="AH241" s="12"/>
      <c r="AK241" s="8"/>
      <c r="AM241" s="8"/>
      <c r="AP241" s="8"/>
      <c r="AQ241" s="8"/>
      <c r="AR241" s="8"/>
      <c r="AS241" s="8"/>
      <c r="AT241" s="8"/>
      <c r="AU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13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</row>
    <row r="242" spans="1:254" s="7" customFormat="1" ht="14.25">
      <c r="A242" s="12"/>
      <c r="C242" s="90"/>
      <c r="E242" s="9"/>
      <c r="F242" s="21"/>
      <c r="H242" s="8"/>
      <c r="I242" s="9"/>
      <c r="J242" s="21"/>
      <c r="K242" s="2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E242" s="8"/>
      <c r="AG242" s="11"/>
      <c r="AH242" s="12"/>
      <c r="AK242" s="8"/>
      <c r="AM242" s="8"/>
      <c r="AP242" s="8"/>
      <c r="AQ242" s="8"/>
      <c r="AR242" s="8"/>
      <c r="AS242" s="8"/>
      <c r="AT242" s="8"/>
      <c r="AU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13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</row>
    <row r="243" spans="1:254" s="7" customFormat="1" ht="14.25">
      <c r="A243" s="12"/>
      <c r="C243" s="90"/>
      <c r="E243" s="9"/>
      <c r="F243" s="21"/>
      <c r="H243" s="8"/>
      <c r="I243" s="9"/>
      <c r="J243" s="21"/>
      <c r="K243" s="2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E243" s="8"/>
      <c r="AG243" s="11"/>
      <c r="AH243" s="12"/>
      <c r="AK243" s="8"/>
      <c r="AM243" s="8"/>
      <c r="AP243" s="8"/>
      <c r="AQ243" s="8"/>
      <c r="AR243" s="8"/>
      <c r="AS243" s="8"/>
      <c r="AT243" s="8"/>
      <c r="AU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13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</row>
    <row r="244" spans="1:254" s="7" customFormat="1" ht="14.25">
      <c r="A244" s="12"/>
      <c r="C244" s="90"/>
      <c r="E244" s="9"/>
      <c r="F244" s="21"/>
      <c r="H244" s="8"/>
      <c r="I244" s="9"/>
      <c r="J244" s="21"/>
      <c r="K244" s="2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E244" s="8"/>
      <c r="AG244" s="11"/>
      <c r="AH244" s="12"/>
      <c r="AK244" s="8"/>
      <c r="AM244" s="8"/>
      <c r="AP244" s="8"/>
      <c r="AQ244" s="8"/>
      <c r="AR244" s="8"/>
      <c r="AS244" s="8"/>
      <c r="AT244" s="8"/>
      <c r="AU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13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</row>
    <row r="245" spans="1:254" s="7" customFormat="1" ht="14.25">
      <c r="A245" s="12"/>
      <c r="C245" s="90"/>
      <c r="E245" s="9"/>
      <c r="F245" s="21"/>
      <c r="H245" s="8"/>
      <c r="I245" s="9"/>
      <c r="J245" s="21"/>
      <c r="K245" s="2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E245" s="8"/>
      <c r="AG245" s="11"/>
      <c r="AH245" s="12"/>
      <c r="AK245" s="8"/>
      <c r="AM245" s="8"/>
      <c r="AP245" s="8"/>
      <c r="AQ245" s="8"/>
      <c r="AR245" s="8"/>
      <c r="AS245" s="8"/>
      <c r="AT245" s="8"/>
      <c r="AU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13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</row>
    <row r="246" spans="1:254" s="7" customFormat="1" ht="14.25">
      <c r="A246" s="12"/>
      <c r="C246" s="90"/>
      <c r="E246" s="9"/>
      <c r="F246" s="21"/>
      <c r="H246" s="8"/>
      <c r="I246" s="9"/>
      <c r="J246" s="21"/>
      <c r="K246" s="2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E246" s="8"/>
      <c r="AG246" s="11"/>
      <c r="AH246" s="12"/>
      <c r="AK246" s="8"/>
      <c r="AM246" s="8"/>
      <c r="AP246" s="8"/>
      <c r="AQ246" s="8"/>
      <c r="AR246" s="8"/>
      <c r="AS246" s="8"/>
      <c r="AT246" s="8"/>
      <c r="AU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13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</row>
    <row r="247" spans="1:254" s="7" customFormat="1" ht="14.25">
      <c r="A247" s="12"/>
      <c r="C247" s="90"/>
      <c r="E247" s="9"/>
      <c r="F247" s="21"/>
      <c r="H247" s="8"/>
      <c r="I247" s="9"/>
      <c r="J247" s="21"/>
      <c r="K247" s="2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E247" s="8"/>
      <c r="AG247" s="11"/>
      <c r="AH247" s="12"/>
      <c r="AK247" s="8"/>
      <c r="AM247" s="8"/>
      <c r="AP247" s="8"/>
      <c r="AQ247" s="8"/>
      <c r="AR247" s="8"/>
      <c r="AS247" s="8"/>
      <c r="AT247" s="8"/>
      <c r="AU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13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</row>
    <row r="248" spans="1:254" s="7" customFormat="1" ht="14.25">
      <c r="A248" s="12"/>
      <c r="C248" s="90"/>
      <c r="E248" s="9"/>
      <c r="F248" s="21"/>
      <c r="H248" s="8"/>
      <c r="I248" s="9"/>
      <c r="J248" s="21"/>
      <c r="K248" s="2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E248" s="8"/>
      <c r="AG248" s="11"/>
      <c r="AH248" s="12"/>
      <c r="AK248" s="8"/>
      <c r="AM248" s="8"/>
      <c r="AP248" s="8"/>
      <c r="AQ248" s="8"/>
      <c r="AR248" s="8"/>
      <c r="AS248" s="8"/>
      <c r="AT248" s="8"/>
      <c r="AU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13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</row>
    <row r="249" spans="1:254" s="7" customFormat="1" ht="14.25">
      <c r="A249" s="12"/>
      <c r="C249" s="90"/>
      <c r="E249" s="9"/>
      <c r="F249" s="21"/>
      <c r="H249" s="8"/>
      <c r="I249" s="9"/>
      <c r="J249" s="21"/>
      <c r="K249" s="2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E249" s="8"/>
      <c r="AG249" s="11"/>
      <c r="AH249" s="12"/>
      <c r="AK249" s="8"/>
      <c r="AM249" s="8"/>
      <c r="AP249" s="8"/>
      <c r="AQ249" s="8"/>
      <c r="AR249" s="8"/>
      <c r="AS249" s="8"/>
      <c r="AT249" s="8"/>
      <c r="AU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13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</row>
    <row r="250" spans="1:254" s="7" customFormat="1" ht="14.25">
      <c r="A250" s="12"/>
      <c r="C250" s="90"/>
      <c r="E250" s="9"/>
      <c r="F250" s="21"/>
      <c r="H250" s="8"/>
      <c r="I250" s="9"/>
      <c r="J250" s="21"/>
      <c r="K250" s="2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E250" s="8"/>
      <c r="AG250" s="11"/>
      <c r="AH250" s="12"/>
      <c r="AK250" s="8"/>
      <c r="AM250" s="8"/>
      <c r="AP250" s="8"/>
      <c r="AQ250" s="8"/>
      <c r="AR250" s="8"/>
      <c r="AS250" s="8"/>
      <c r="AT250" s="8"/>
      <c r="AU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13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</row>
    <row r="251" spans="1:254" s="7" customFormat="1" ht="14.25">
      <c r="A251" s="12"/>
      <c r="C251" s="90"/>
      <c r="E251" s="9"/>
      <c r="F251" s="21"/>
      <c r="H251" s="8"/>
      <c r="I251" s="9"/>
      <c r="J251" s="21"/>
      <c r="K251" s="2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E251" s="8"/>
      <c r="AG251" s="11"/>
      <c r="AH251" s="12"/>
      <c r="AK251" s="8"/>
      <c r="AM251" s="8"/>
      <c r="AP251" s="8"/>
      <c r="AQ251" s="8"/>
      <c r="AR251" s="8"/>
      <c r="AS251" s="8"/>
      <c r="AT251" s="8"/>
      <c r="AU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13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</row>
    <row r="252" spans="1:254" s="7" customFormat="1" ht="14.25">
      <c r="A252" s="12"/>
      <c r="C252" s="90"/>
      <c r="E252" s="9"/>
      <c r="F252" s="21"/>
      <c r="H252" s="8"/>
      <c r="I252" s="9"/>
      <c r="J252" s="21"/>
      <c r="K252" s="2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E252" s="8"/>
      <c r="AG252" s="11"/>
      <c r="AH252" s="12"/>
      <c r="AK252" s="8"/>
      <c r="AM252" s="8"/>
      <c r="AP252" s="8"/>
      <c r="AQ252" s="8"/>
      <c r="AR252" s="8"/>
      <c r="AS252" s="8"/>
      <c r="AT252" s="8"/>
      <c r="AU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13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</row>
    <row r="253" spans="1:254" s="7" customFormat="1" ht="14.25">
      <c r="A253" s="12"/>
      <c r="C253" s="90"/>
      <c r="E253" s="9"/>
      <c r="F253" s="21"/>
      <c r="H253" s="8"/>
      <c r="I253" s="9"/>
      <c r="J253" s="21"/>
      <c r="K253" s="2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E253" s="8"/>
      <c r="AG253" s="11"/>
      <c r="AH253" s="12"/>
      <c r="AK253" s="8"/>
      <c r="AM253" s="8"/>
      <c r="AP253" s="8"/>
      <c r="AQ253" s="8"/>
      <c r="AR253" s="8"/>
      <c r="AS253" s="8"/>
      <c r="AT253" s="8"/>
      <c r="AU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13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</row>
    <row r="254" spans="1:254" s="7" customFormat="1" ht="14.25">
      <c r="A254" s="12"/>
      <c r="C254" s="90"/>
      <c r="E254" s="9"/>
      <c r="F254" s="21"/>
      <c r="H254" s="8"/>
      <c r="I254" s="9"/>
      <c r="J254" s="21"/>
      <c r="K254" s="2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E254" s="8"/>
      <c r="AG254" s="11"/>
      <c r="AH254" s="12"/>
      <c r="AK254" s="8"/>
      <c r="AM254" s="8"/>
      <c r="AP254" s="8"/>
      <c r="AQ254" s="8"/>
      <c r="AR254" s="8"/>
      <c r="AS254" s="8"/>
      <c r="AT254" s="8"/>
      <c r="AU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13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</row>
    <row r="255" spans="1:254" s="7" customFormat="1" ht="14.25">
      <c r="A255" s="12"/>
      <c r="C255" s="90"/>
      <c r="E255" s="9"/>
      <c r="F255" s="21"/>
      <c r="H255" s="8"/>
      <c r="I255" s="9"/>
      <c r="J255" s="21"/>
      <c r="K255" s="2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E255" s="8"/>
      <c r="AG255" s="11"/>
      <c r="AH255" s="12"/>
      <c r="AK255" s="8"/>
      <c r="AM255" s="8"/>
      <c r="AP255" s="8"/>
      <c r="AQ255" s="8"/>
      <c r="AR255" s="8"/>
      <c r="AS255" s="8"/>
      <c r="AT255" s="8"/>
      <c r="AU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13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</row>
    <row r="256" spans="1:254" s="7" customFormat="1" ht="14.25">
      <c r="A256" s="12"/>
      <c r="C256" s="90"/>
      <c r="E256" s="9"/>
      <c r="F256" s="21"/>
      <c r="H256" s="8"/>
      <c r="I256" s="9"/>
      <c r="J256" s="21"/>
      <c r="K256" s="2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E256" s="8"/>
      <c r="AG256" s="11"/>
      <c r="AH256" s="12"/>
      <c r="AK256" s="8"/>
      <c r="AM256" s="8"/>
      <c r="AP256" s="8"/>
      <c r="AQ256" s="8"/>
      <c r="AR256" s="8"/>
      <c r="AS256" s="8"/>
      <c r="AT256" s="8"/>
      <c r="AU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13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</row>
    <row r="257" spans="1:254" s="7" customFormat="1" ht="14.25">
      <c r="A257" s="12"/>
      <c r="C257" s="90"/>
      <c r="E257" s="9"/>
      <c r="F257" s="21"/>
      <c r="H257" s="8"/>
      <c r="I257" s="9"/>
      <c r="J257" s="21"/>
      <c r="K257" s="2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E257" s="8"/>
      <c r="AG257" s="11"/>
      <c r="AH257" s="12"/>
      <c r="AK257" s="8"/>
      <c r="AM257" s="8"/>
      <c r="AP257" s="8"/>
      <c r="AQ257" s="8"/>
      <c r="AR257" s="8"/>
      <c r="AS257" s="8"/>
      <c r="AT257" s="8"/>
      <c r="AU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13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</row>
    <row r="258" spans="1:254" s="7" customFormat="1" ht="14.25">
      <c r="A258" s="12"/>
      <c r="C258" s="90"/>
      <c r="E258" s="9"/>
      <c r="F258" s="21"/>
      <c r="H258" s="8"/>
      <c r="I258" s="9"/>
      <c r="J258" s="21"/>
      <c r="K258" s="2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E258" s="8"/>
      <c r="AG258" s="11"/>
      <c r="AH258" s="12"/>
      <c r="AK258" s="8"/>
      <c r="AM258" s="8"/>
      <c r="AP258" s="8"/>
      <c r="AQ258" s="8"/>
      <c r="AR258" s="8"/>
      <c r="AS258" s="8"/>
      <c r="AT258" s="8"/>
      <c r="AU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13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</row>
    <row r="259" spans="1:254" s="7" customFormat="1" ht="14.25">
      <c r="A259" s="12"/>
      <c r="C259" s="90"/>
      <c r="E259" s="9"/>
      <c r="F259" s="21"/>
      <c r="H259" s="8"/>
      <c r="I259" s="9"/>
      <c r="J259" s="21"/>
      <c r="K259" s="2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E259" s="8"/>
      <c r="AG259" s="11"/>
      <c r="AH259" s="12"/>
      <c r="AK259" s="8"/>
      <c r="AM259" s="8"/>
      <c r="AP259" s="8"/>
      <c r="AQ259" s="8"/>
      <c r="AR259" s="8"/>
      <c r="AS259" s="8"/>
      <c r="AT259" s="8"/>
      <c r="AU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13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</row>
    <row r="260" spans="1:254" s="7" customFormat="1" ht="14.25">
      <c r="A260" s="12"/>
      <c r="C260" s="90"/>
      <c r="E260" s="9"/>
      <c r="F260" s="21"/>
      <c r="H260" s="8"/>
      <c r="I260" s="9"/>
      <c r="J260" s="21"/>
      <c r="K260" s="2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E260" s="8"/>
      <c r="AG260" s="11"/>
      <c r="AH260" s="12"/>
      <c r="AK260" s="8"/>
      <c r="AM260" s="8"/>
      <c r="AP260" s="8"/>
      <c r="AQ260" s="8"/>
      <c r="AR260" s="8"/>
      <c r="AS260" s="8"/>
      <c r="AT260" s="8"/>
      <c r="AU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13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</row>
    <row r="261" spans="1:254" s="7" customFormat="1" ht="14.25">
      <c r="A261" s="12"/>
      <c r="C261" s="90"/>
      <c r="E261" s="9"/>
      <c r="F261" s="21"/>
      <c r="H261" s="8"/>
      <c r="I261" s="9"/>
      <c r="J261" s="21"/>
      <c r="K261" s="2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E261" s="8"/>
      <c r="AG261" s="11"/>
      <c r="AH261" s="12"/>
      <c r="AK261" s="8"/>
      <c r="AM261" s="8"/>
      <c r="AP261" s="8"/>
      <c r="AQ261" s="8"/>
      <c r="AR261" s="8"/>
      <c r="AS261" s="8"/>
      <c r="AT261" s="8"/>
      <c r="AU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13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</row>
    <row r="262" spans="1:254" s="7" customFormat="1" ht="14.25">
      <c r="A262" s="12"/>
      <c r="C262" s="90"/>
      <c r="E262" s="9"/>
      <c r="F262" s="21"/>
      <c r="H262" s="8"/>
      <c r="I262" s="9"/>
      <c r="J262" s="21"/>
      <c r="K262" s="2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E262" s="8"/>
      <c r="AG262" s="11"/>
      <c r="AH262" s="12"/>
      <c r="AK262" s="8"/>
      <c r="AM262" s="8"/>
      <c r="AP262" s="8"/>
      <c r="AQ262" s="8"/>
      <c r="AR262" s="8"/>
      <c r="AS262" s="8"/>
      <c r="AT262" s="8"/>
      <c r="AU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13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</row>
    <row r="263" spans="1:254" s="7" customFormat="1" ht="14.25">
      <c r="A263" s="12"/>
      <c r="C263" s="90"/>
      <c r="E263" s="9"/>
      <c r="F263" s="21"/>
      <c r="H263" s="8"/>
      <c r="I263" s="9"/>
      <c r="J263" s="21"/>
      <c r="K263" s="2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E263" s="8"/>
      <c r="AG263" s="11"/>
      <c r="AH263" s="12"/>
      <c r="AK263" s="8"/>
      <c r="AM263" s="8"/>
      <c r="AP263" s="8"/>
      <c r="AQ263" s="8"/>
      <c r="AR263" s="8"/>
      <c r="AS263" s="8"/>
      <c r="AT263" s="8"/>
      <c r="AU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13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</row>
    <row r="264" spans="1:254" s="7" customFormat="1" ht="14.25">
      <c r="A264" s="12"/>
      <c r="C264" s="90"/>
      <c r="E264" s="9"/>
      <c r="F264" s="21"/>
      <c r="H264" s="8"/>
      <c r="I264" s="9"/>
      <c r="J264" s="21"/>
      <c r="K264" s="2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E264" s="8"/>
      <c r="AG264" s="11"/>
      <c r="AH264" s="12"/>
      <c r="AK264" s="8"/>
      <c r="AM264" s="8"/>
      <c r="AP264" s="8"/>
      <c r="AQ264" s="8"/>
      <c r="AR264" s="8"/>
      <c r="AS264" s="8"/>
      <c r="AT264" s="8"/>
      <c r="AU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13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</row>
    <row r="265" spans="1:254" s="7" customFormat="1" ht="14.25">
      <c r="A265" s="12"/>
      <c r="C265" s="90"/>
      <c r="E265" s="9"/>
      <c r="F265" s="21"/>
      <c r="H265" s="8"/>
      <c r="I265" s="9"/>
      <c r="J265" s="21"/>
      <c r="K265" s="2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E265" s="8"/>
      <c r="AG265" s="11"/>
      <c r="AH265" s="12"/>
      <c r="AK265" s="8"/>
      <c r="AM265" s="8"/>
      <c r="AP265" s="8"/>
      <c r="AQ265" s="8"/>
      <c r="AR265" s="8"/>
      <c r="AS265" s="8"/>
      <c r="AT265" s="8"/>
      <c r="AU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13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</row>
    <row r="266" spans="1:254" s="7" customFormat="1" ht="14.25">
      <c r="A266" s="12"/>
      <c r="C266" s="90"/>
      <c r="E266" s="9"/>
      <c r="F266" s="21"/>
      <c r="H266" s="8"/>
      <c r="I266" s="9"/>
      <c r="J266" s="21"/>
      <c r="K266" s="2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E266" s="8"/>
      <c r="AG266" s="11"/>
      <c r="AH266" s="12"/>
      <c r="AK266" s="8"/>
      <c r="AM266" s="8"/>
      <c r="AP266" s="8"/>
      <c r="AQ266" s="8"/>
      <c r="AR266" s="8"/>
      <c r="AS266" s="8"/>
      <c r="AT266" s="8"/>
      <c r="AU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13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</row>
    <row r="267" spans="1:254" s="7" customFormat="1" ht="14.25">
      <c r="A267" s="12"/>
      <c r="C267" s="90"/>
      <c r="E267" s="9"/>
      <c r="F267" s="21"/>
      <c r="H267" s="8"/>
      <c r="I267" s="9"/>
      <c r="J267" s="21"/>
      <c r="K267" s="2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E267" s="8"/>
      <c r="AG267" s="11"/>
      <c r="AH267" s="12"/>
      <c r="AK267" s="8"/>
      <c r="AM267" s="8"/>
      <c r="AP267" s="8"/>
      <c r="AQ267" s="8"/>
      <c r="AR267" s="8"/>
      <c r="AS267" s="8"/>
      <c r="AT267" s="8"/>
      <c r="AU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13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</row>
    <row r="268" spans="1:254" s="7" customFormat="1" ht="14.25">
      <c r="A268" s="12"/>
      <c r="C268" s="90"/>
      <c r="E268" s="9"/>
      <c r="F268" s="21"/>
      <c r="H268" s="8"/>
      <c r="I268" s="9"/>
      <c r="J268" s="21"/>
      <c r="K268" s="2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E268" s="8"/>
      <c r="AG268" s="11"/>
      <c r="AH268" s="12"/>
      <c r="AK268" s="8"/>
      <c r="AM268" s="8"/>
      <c r="AP268" s="8"/>
      <c r="AQ268" s="8"/>
      <c r="AR268" s="8"/>
      <c r="AS268" s="8"/>
      <c r="AT268" s="8"/>
      <c r="AU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13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</row>
    <row r="269" spans="1:254" s="7" customFormat="1" ht="14.25">
      <c r="A269" s="12"/>
      <c r="C269" s="90"/>
      <c r="E269" s="9"/>
      <c r="F269" s="21"/>
      <c r="H269" s="8"/>
      <c r="I269" s="9"/>
      <c r="J269" s="21"/>
      <c r="K269" s="2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E269" s="8"/>
      <c r="AG269" s="11"/>
      <c r="AH269" s="12"/>
      <c r="AK269" s="8"/>
      <c r="AM269" s="8"/>
      <c r="AP269" s="8"/>
      <c r="AQ269" s="8"/>
      <c r="AR269" s="8"/>
      <c r="AS269" s="8"/>
      <c r="AT269" s="8"/>
      <c r="AU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13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</row>
    <row r="270" spans="1:254" s="7" customFormat="1" ht="14.25">
      <c r="A270" s="12"/>
      <c r="C270" s="90"/>
      <c r="E270" s="9"/>
      <c r="F270" s="21"/>
      <c r="H270" s="8"/>
      <c r="I270" s="9"/>
      <c r="J270" s="21"/>
      <c r="K270" s="2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E270" s="8"/>
      <c r="AG270" s="11"/>
      <c r="AH270" s="12"/>
      <c r="AK270" s="8"/>
      <c r="AM270" s="8"/>
      <c r="AP270" s="8"/>
      <c r="AQ270" s="8"/>
      <c r="AR270" s="8"/>
      <c r="AS270" s="8"/>
      <c r="AT270" s="8"/>
      <c r="AU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13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</row>
    <row r="271" spans="1:254" s="7" customFormat="1" ht="14.25">
      <c r="A271" s="12"/>
      <c r="C271" s="90"/>
      <c r="E271" s="9"/>
      <c r="F271" s="21"/>
      <c r="H271" s="8"/>
      <c r="I271" s="9"/>
      <c r="J271" s="21"/>
      <c r="K271" s="2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E271" s="8"/>
      <c r="AG271" s="11"/>
      <c r="AH271" s="12"/>
      <c r="AK271" s="8"/>
      <c r="AM271" s="8"/>
      <c r="AP271" s="8"/>
      <c r="AQ271" s="8"/>
      <c r="AR271" s="8"/>
      <c r="AS271" s="8"/>
      <c r="AT271" s="8"/>
      <c r="AU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13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</row>
    <row r="272" spans="1:254" s="7" customFormat="1" ht="14.25">
      <c r="A272" s="12"/>
      <c r="C272" s="90"/>
      <c r="E272" s="9"/>
      <c r="F272" s="21"/>
      <c r="H272" s="8"/>
      <c r="I272" s="9"/>
      <c r="J272" s="21"/>
      <c r="K272" s="2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E272" s="8"/>
      <c r="AG272" s="11"/>
      <c r="AH272" s="12"/>
      <c r="AK272" s="8"/>
      <c r="AM272" s="8"/>
      <c r="AP272" s="8"/>
      <c r="AQ272" s="8"/>
      <c r="AR272" s="8"/>
      <c r="AS272" s="8"/>
      <c r="AT272" s="8"/>
      <c r="AU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13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</row>
    <row r="273" spans="1:254" s="7" customFormat="1" ht="14.25">
      <c r="A273" s="12"/>
      <c r="C273" s="90"/>
      <c r="E273" s="9"/>
      <c r="F273" s="21"/>
      <c r="H273" s="8"/>
      <c r="I273" s="9"/>
      <c r="J273" s="21"/>
      <c r="K273" s="2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E273" s="8"/>
      <c r="AG273" s="11"/>
      <c r="AH273" s="12"/>
      <c r="AK273" s="8"/>
      <c r="AM273" s="8"/>
      <c r="AP273" s="8"/>
      <c r="AQ273" s="8"/>
      <c r="AR273" s="8"/>
      <c r="AS273" s="8"/>
      <c r="AT273" s="8"/>
      <c r="AU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13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</row>
    <row r="274" spans="1:254" s="7" customFormat="1" ht="14.25">
      <c r="A274" s="12"/>
      <c r="C274" s="90"/>
      <c r="E274" s="9"/>
      <c r="F274" s="21"/>
      <c r="H274" s="8"/>
      <c r="I274" s="9"/>
      <c r="J274" s="21"/>
      <c r="K274" s="2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E274" s="8"/>
      <c r="AG274" s="11"/>
      <c r="AH274" s="12"/>
      <c r="AK274" s="8"/>
      <c r="AM274" s="8"/>
      <c r="AP274" s="8"/>
      <c r="AQ274" s="8"/>
      <c r="AR274" s="8"/>
      <c r="AS274" s="8"/>
      <c r="AT274" s="8"/>
      <c r="AU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13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</row>
    <row r="275" spans="1:254" s="7" customFormat="1" ht="14.25">
      <c r="A275" s="12"/>
      <c r="C275" s="90"/>
      <c r="E275" s="9"/>
      <c r="F275" s="21"/>
      <c r="H275" s="8"/>
      <c r="I275" s="9"/>
      <c r="J275" s="21"/>
      <c r="K275" s="2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E275" s="8"/>
      <c r="AG275" s="11"/>
      <c r="AH275" s="12"/>
      <c r="AK275" s="8"/>
      <c r="AM275" s="8"/>
      <c r="AP275" s="8"/>
      <c r="AQ275" s="8"/>
      <c r="AR275" s="8"/>
      <c r="AS275" s="8"/>
      <c r="AT275" s="8"/>
      <c r="AU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13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</row>
    <row r="276" spans="1:254" s="7" customFormat="1" ht="14.25">
      <c r="A276" s="12"/>
      <c r="C276" s="90"/>
      <c r="E276" s="9"/>
      <c r="F276" s="21"/>
      <c r="H276" s="8"/>
      <c r="I276" s="9"/>
      <c r="J276" s="21"/>
      <c r="K276" s="2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E276" s="8"/>
      <c r="AG276" s="11"/>
      <c r="AH276" s="12"/>
      <c r="AK276" s="8"/>
      <c r="AM276" s="8"/>
      <c r="AP276" s="8"/>
      <c r="AQ276" s="8"/>
      <c r="AR276" s="8"/>
      <c r="AS276" s="8"/>
      <c r="AT276" s="8"/>
      <c r="AU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13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</row>
    <row r="277" spans="1:254" s="7" customFormat="1" ht="14.25">
      <c r="A277" s="12"/>
      <c r="C277" s="90"/>
      <c r="E277" s="9"/>
      <c r="F277" s="21"/>
      <c r="H277" s="8"/>
      <c r="I277" s="9"/>
      <c r="J277" s="21"/>
      <c r="K277" s="2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E277" s="8"/>
      <c r="AG277" s="11"/>
      <c r="AH277" s="12"/>
      <c r="AK277" s="8"/>
      <c r="AM277" s="8"/>
      <c r="AP277" s="8"/>
      <c r="AQ277" s="8"/>
      <c r="AR277" s="8"/>
      <c r="AS277" s="8"/>
      <c r="AT277" s="8"/>
      <c r="AU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13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</row>
    <row r="278" spans="1:254" s="7" customFormat="1" ht="14.25">
      <c r="A278" s="12"/>
      <c r="C278" s="90"/>
      <c r="E278" s="9"/>
      <c r="F278" s="21"/>
      <c r="H278" s="8"/>
      <c r="I278" s="9"/>
      <c r="J278" s="21"/>
      <c r="K278" s="2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E278" s="8"/>
      <c r="AG278" s="11"/>
      <c r="AH278" s="12"/>
      <c r="AK278" s="8"/>
      <c r="AM278" s="8"/>
      <c r="AP278" s="8"/>
      <c r="AQ278" s="8"/>
      <c r="AR278" s="8"/>
      <c r="AS278" s="8"/>
      <c r="AT278" s="8"/>
      <c r="AU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13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</row>
    <row r="279" spans="1:254" s="7" customFormat="1" ht="14.25">
      <c r="A279" s="12"/>
      <c r="C279" s="90"/>
      <c r="E279" s="9"/>
      <c r="F279" s="21"/>
      <c r="H279" s="8"/>
      <c r="I279" s="9"/>
      <c r="J279" s="21"/>
      <c r="K279" s="2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E279" s="8"/>
      <c r="AG279" s="11"/>
      <c r="AH279" s="12"/>
      <c r="AK279" s="8"/>
      <c r="AM279" s="8"/>
      <c r="AP279" s="8"/>
      <c r="AQ279" s="8"/>
      <c r="AR279" s="8"/>
      <c r="AS279" s="8"/>
      <c r="AT279" s="8"/>
      <c r="AU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13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</row>
    <row r="280" spans="1:254" s="7" customFormat="1" ht="14.25">
      <c r="A280" s="12"/>
      <c r="C280" s="90"/>
      <c r="E280" s="9"/>
      <c r="F280" s="21"/>
      <c r="H280" s="8"/>
      <c r="I280" s="9"/>
      <c r="J280" s="21"/>
      <c r="K280" s="2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E280" s="8"/>
      <c r="AG280" s="11"/>
      <c r="AH280" s="12"/>
      <c r="AK280" s="8"/>
      <c r="AM280" s="8"/>
      <c r="AP280" s="8"/>
      <c r="AQ280" s="8"/>
      <c r="AR280" s="8"/>
      <c r="AS280" s="8"/>
      <c r="AT280" s="8"/>
      <c r="AU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13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</row>
    <row r="281" spans="1:254" s="7" customFormat="1" ht="14.25">
      <c r="A281" s="12"/>
      <c r="C281" s="90"/>
      <c r="E281" s="9"/>
      <c r="F281" s="21"/>
      <c r="H281" s="8"/>
      <c r="I281" s="9"/>
      <c r="J281" s="21"/>
      <c r="K281" s="2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E281" s="8"/>
      <c r="AG281" s="11"/>
      <c r="AH281" s="12"/>
      <c r="AK281" s="8"/>
      <c r="AM281" s="8"/>
      <c r="AP281" s="8"/>
      <c r="AQ281" s="8"/>
      <c r="AR281" s="8"/>
      <c r="AS281" s="8"/>
      <c r="AT281" s="8"/>
      <c r="AU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13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</row>
    <row r="282" spans="1:254" s="7" customFormat="1" ht="14.25">
      <c r="A282" s="12"/>
      <c r="C282" s="90"/>
      <c r="E282" s="9"/>
      <c r="F282" s="21"/>
      <c r="H282" s="8"/>
      <c r="I282" s="9"/>
      <c r="J282" s="21"/>
      <c r="K282" s="2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E282" s="8"/>
      <c r="AG282" s="11"/>
      <c r="AH282" s="12"/>
      <c r="AK282" s="8"/>
      <c r="AM282" s="8"/>
      <c r="AP282" s="8"/>
      <c r="AQ282" s="8"/>
      <c r="AR282" s="8"/>
      <c r="AS282" s="8"/>
      <c r="AT282" s="8"/>
      <c r="AU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13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</row>
    <row r="283" spans="1:254" s="7" customFormat="1" ht="14.25">
      <c r="A283" s="12"/>
      <c r="C283" s="90"/>
      <c r="E283" s="9"/>
      <c r="F283" s="21"/>
      <c r="H283" s="8"/>
      <c r="I283" s="9"/>
      <c r="J283" s="21"/>
      <c r="K283" s="2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E283" s="8"/>
      <c r="AG283" s="11"/>
      <c r="AH283" s="12"/>
      <c r="AK283" s="8"/>
      <c r="AM283" s="8"/>
      <c r="AP283" s="8"/>
      <c r="AQ283" s="8"/>
      <c r="AR283" s="8"/>
      <c r="AS283" s="8"/>
      <c r="AT283" s="8"/>
      <c r="AU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13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</row>
    <row r="284" spans="1:254" s="7" customFormat="1" ht="14.25">
      <c r="A284" s="12"/>
      <c r="C284" s="90"/>
      <c r="E284" s="9"/>
      <c r="F284" s="21"/>
      <c r="H284" s="8"/>
      <c r="I284" s="9"/>
      <c r="J284" s="21"/>
      <c r="K284" s="2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E284" s="8"/>
      <c r="AG284" s="11"/>
      <c r="AH284" s="12"/>
      <c r="AK284" s="8"/>
      <c r="AM284" s="8"/>
      <c r="AP284" s="8"/>
      <c r="AQ284" s="8"/>
      <c r="AR284" s="8"/>
      <c r="AS284" s="8"/>
      <c r="AT284" s="8"/>
      <c r="AU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13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</row>
    <row r="285" spans="1:254" s="7" customFormat="1" ht="14.25">
      <c r="A285" s="12"/>
      <c r="C285" s="90"/>
      <c r="E285" s="9"/>
      <c r="F285" s="21"/>
      <c r="H285" s="8"/>
      <c r="I285" s="9"/>
      <c r="J285" s="21"/>
      <c r="K285" s="2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E285" s="8"/>
      <c r="AG285" s="11"/>
      <c r="AH285" s="12"/>
      <c r="AK285" s="8"/>
      <c r="AM285" s="8"/>
      <c r="AP285" s="8"/>
      <c r="AQ285" s="8"/>
      <c r="AR285" s="8"/>
      <c r="AS285" s="8"/>
      <c r="AT285" s="8"/>
      <c r="AU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13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</row>
    <row r="286" spans="1:254" s="7" customFormat="1" ht="14.25">
      <c r="A286" s="12"/>
      <c r="C286" s="90"/>
      <c r="E286" s="9"/>
      <c r="F286" s="21"/>
      <c r="H286" s="8"/>
      <c r="I286" s="9"/>
      <c r="J286" s="21"/>
      <c r="K286" s="2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E286" s="8"/>
      <c r="AG286" s="11"/>
      <c r="AH286" s="12"/>
      <c r="AK286" s="8"/>
      <c r="AM286" s="8"/>
      <c r="AP286" s="8"/>
      <c r="AQ286" s="8"/>
      <c r="AR286" s="8"/>
      <c r="AS286" s="8"/>
      <c r="AT286" s="8"/>
      <c r="AU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13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</row>
    <row r="287" spans="1:254" s="7" customFormat="1" ht="14.25">
      <c r="A287" s="12"/>
      <c r="C287" s="90"/>
      <c r="E287" s="9"/>
      <c r="F287" s="21"/>
      <c r="H287" s="8"/>
      <c r="I287" s="9"/>
      <c r="J287" s="21"/>
      <c r="K287" s="2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E287" s="8"/>
      <c r="AG287" s="11"/>
      <c r="AH287" s="12"/>
      <c r="AK287" s="8"/>
      <c r="AM287" s="8"/>
      <c r="AP287" s="8"/>
      <c r="AQ287" s="8"/>
      <c r="AR287" s="8"/>
      <c r="AS287" s="8"/>
      <c r="AT287" s="8"/>
      <c r="AU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13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</row>
    <row r="288" spans="1:254" s="7" customFormat="1" ht="14.25">
      <c r="A288" s="12"/>
      <c r="C288" s="90"/>
      <c r="E288" s="9"/>
      <c r="F288" s="21"/>
      <c r="H288" s="8"/>
      <c r="I288" s="9"/>
      <c r="J288" s="21"/>
      <c r="K288" s="2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E288" s="8"/>
      <c r="AG288" s="11"/>
      <c r="AH288" s="12"/>
      <c r="AK288" s="8"/>
      <c r="AM288" s="8"/>
      <c r="AP288" s="8"/>
      <c r="AQ288" s="8"/>
      <c r="AR288" s="8"/>
      <c r="AS288" s="8"/>
      <c r="AT288" s="8"/>
      <c r="AU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13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</row>
    <row r="289" spans="1:254" s="7" customFormat="1" ht="14.25">
      <c r="A289" s="12"/>
      <c r="C289" s="90"/>
      <c r="E289" s="9"/>
      <c r="F289" s="21"/>
      <c r="H289" s="8"/>
      <c r="I289" s="9"/>
      <c r="J289" s="21"/>
      <c r="K289" s="2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E289" s="8"/>
      <c r="AG289" s="11"/>
      <c r="AH289" s="12"/>
      <c r="AK289" s="8"/>
      <c r="AM289" s="8"/>
      <c r="AP289" s="8"/>
      <c r="AQ289" s="8"/>
      <c r="AR289" s="8"/>
      <c r="AS289" s="8"/>
      <c r="AT289" s="8"/>
      <c r="AU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13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</row>
    <row r="290" spans="1:254" s="7" customFormat="1" ht="14.25">
      <c r="A290" s="12"/>
      <c r="C290" s="90"/>
      <c r="E290" s="9"/>
      <c r="F290" s="21"/>
      <c r="H290" s="8"/>
      <c r="I290" s="9"/>
      <c r="J290" s="21"/>
      <c r="K290" s="2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E290" s="8"/>
      <c r="AG290" s="11"/>
      <c r="AH290" s="12"/>
      <c r="AK290" s="8"/>
      <c r="AM290" s="8"/>
      <c r="AP290" s="8"/>
      <c r="AQ290" s="8"/>
      <c r="AR290" s="8"/>
      <c r="AS290" s="8"/>
      <c r="AT290" s="8"/>
      <c r="AU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13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</row>
    <row r="291" spans="1:254" s="7" customFormat="1" ht="14.25">
      <c r="A291" s="12"/>
      <c r="C291" s="90"/>
      <c r="E291" s="9"/>
      <c r="F291" s="21"/>
      <c r="H291" s="8"/>
      <c r="I291" s="9"/>
      <c r="J291" s="21"/>
      <c r="K291" s="2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E291" s="8"/>
      <c r="AG291" s="11"/>
      <c r="AH291" s="12"/>
      <c r="AK291" s="8"/>
      <c r="AM291" s="8"/>
      <c r="AP291" s="8"/>
      <c r="AQ291" s="8"/>
      <c r="AR291" s="8"/>
      <c r="AS291" s="8"/>
      <c r="AT291" s="8"/>
      <c r="AU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13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</row>
    <row r="292" spans="1:254" s="7" customFormat="1" ht="14.25">
      <c r="A292" s="12"/>
      <c r="C292" s="90"/>
      <c r="E292" s="9"/>
      <c r="F292" s="21"/>
      <c r="H292" s="8"/>
      <c r="I292" s="9"/>
      <c r="J292" s="21"/>
      <c r="K292" s="2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E292" s="8"/>
      <c r="AG292" s="11"/>
      <c r="AH292" s="12"/>
      <c r="AK292" s="8"/>
      <c r="AM292" s="8"/>
      <c r="AP292" s="8"/>
      <c r="AQ292" s="8"/>
      <c r="AR292" s="8"/>
      <c r="AS292" s="8"/>
      <c r="AT292" s="8"/>
      <c r="AU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13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</row>
    <row r="293" spans="1:254" s="7" customFormat="1" ht="14.25">
      <c r="A293" s="12"/>
      <c r="C293" s="90"/>
      <c r="E293" s="9"/>
      <c r="F293" s="21"/>
      <c r="H293" s="8"/>
      <c r="I293" s="9"/>
      <c r="J293" s="21"/>
      <c r="K293" s="2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E293" s="8"/>
      <c r="AG293" s="11"/>
      <c r="AH293" s="12"/>
      <c r="AK293" s="8"/>
      <c r="AM293" s="8"/>
      <c r="AP293" s="8"/>
      <c r="AQ293" s="8"/>
      <c r="AR293" s="8"/>
      <c r="AS293" s="8"/>
      <c r="AT293" s="8"/>
      <c r="AU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13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</row>
    <row r="294" spans="1:254" s="7" customFormat="1" ht="14.25">
      <c r="A294" s="12"/>
      <c r="C294" s="90"/>
      <c r="E294" s="9"/>
      <c r="F294" s="21"/>
      <c r="H294" s="8"/>
      <c r="I294" s="9"/>
      <c r="J294" s="21"/>
      <c r="K294" s="2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E294" s="8"/>
      <c r="AG294" s="11"/>
      <c r="AH294" s="12"/>
      <c r="AK294" s="8"/>
      <c r="AM294" s="8"/>
      <c r="AP294" s="8"/>
      <c r="AQ294" s="8"/>
      <c r="AR294" s="8"/>
      <c r="AS294" s="8"/>
      <c r="AT294" s="8"/>
      <c r="AU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13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</row>
  </sheetData>
  <sheetProtection selectLockedCells="1" selectUnlockedCells="1"/>
  <mergeCells count="1">
    <mergeCell ref="A1:D1"/>
  </mergeCells>
  <conditionalFormatting sqref="C3:BA5 J6:AA294 F6:F294">
    <cfRule type="cellIs" priority="2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X299"/>
  <sheetViews>
    <sheetView zoomScalePageLayoutView="0" workbookViewId="0" topLeftCell="A1">
      <selection activeCell="O29" sqref="O29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5.00390625" style="90" customWidth="1"/>
    <col min="4" max="4" width="10.7109375" style="7" customWidth="1"/>
    <col min="5" max="5" width="9.00390625" style="34" customWidth="1"/>
    <col min="6" max="6" width="4.8515625" style="9" customWidth="1"/>
    <col min="7" max="7" width="5.8515625" style="10" hidden="1" customWidth="1"/>
    <col min="8" max="8" width="5.28125" style="7" customWidth="1"/>
    <col min="9" max="9" width="5.421875" style="8" hidden="1" customWidth="1"/>
    <col min="10" max="10" width="5.28125" style="9" customWidth="1"/>
    <col min="11" max="11" width="5.57421875" style="10" hidden="1" customWidth="1"/>
    <col min="12" max="12" width="5.7109375" style="10" hidden="1" customWidth="1"/>
    <col min="13" max="13" width="5.8515625" style="10" hidden="1" customWidth="1"/>
    <col min="14" max="14" width="5.421875" style="10" hidden="1" customWidth="1"/>
    <col min="15" max="16" width="6.00390625" style="10" customWidth="1"/>
    <col min="17" max="17" width="2.140625" style="10" customWidth="1"/>
    <col min="18" max="18" width="6.00390625" style="10" customWidth="1"/>
    <col min="19" max="19" width="2.140625" style="10" customWidth="1"/>
    <col min="20" max="20" width="6.00390625" style="10" customWidth="1"/>
    <col min="21" max="21" width="2.140625" style="10" hidden="1" customWidth="1"/>
    <col min="22" max="22" width="6.00390625" style="10" customWidth="1"/>
    <col min="23" max="24" width="2.140625" style="10" customWidth="1"/>
    <col min="25" max="27" width="3.00390625" style="10" customWidth="1"/>
    <col min="28" max="28" width="6.00390625" style="10" customWidth="1"/>
    <col min="29" max="29" width="10.28125" style="7" customWidth="1"/>
    <col min="30" max="30" width="7.28125" style="7" customWidth="1"/>
    <col min="31" max="31" width="8.57421875" style="7" customWidth="1"/>
    <col min="32" max="32" width="2.140625" style="8" hidden="1" customWidth="1"/>
    <col min="33" max="33" width="8.00390625" style="7" customWidth="1"/>
    <col min="34" max="34" width="8.28125" style="11" customWidth="1"/>
    <col min="35" max="35" width="2.140625" style="12" hidden="1" customWidth="1"/>
    <col min="36" max="36" width="10.140625" style="7" customWidth="1"/>
    <col min="37" max="37" width="8.421875" style="7" customWidth="1"/>
    <col min="38" max="38" width="2.140625" style="8" hidden="1" customWidth="1"/>
    <col min="39" max="39" width="8.28125" style="7" customWidth="1"/>
    <col min="40" max="40" width="2.140625" style="8" hidden="1" customWidth="1"/>
    <col min="41" max="42" width="10.00390625" style="7" customWidth="1"/>
    <col min="43" max="47" width="2.140625" style="8" hidden="1" customWidth="1"/>
    <col min="48" max="48" width="6.28125" style="8" customWidth="1"/>
    <col min="49" max="49" width="10.57421875" style="7" customWidth="1"/>
    <col min="50" max="50" width="12.140625" style="7" customWidth="1"/>
    <col min="51" max="51" width="10.57421875" style="7" customWidth="1"/>
    <col min="52" max="52" width="12.140625" style="7" customWidth="1"/>
    <col min="53" max="53" width="10.00390625" style="7" customWidth="1"/>
    <col min="54" max="54" width="11.421875" style="8" hidden="1" customWidth="1"/>
    <col min="55" max="56" width="7.57421875" style="8" hidden="1" customWidth="1"/>
    <col min="57" max="57" width="11.421875" style="8" hidden="1" customWidth="1"/>
    <col min="58" max="58" width="8.7109375" style="8" hidden="1" customWidth="1"/>
    <col min="59" max="59" width="9.8515625" style="8" hidden="1" customWidth="1"/>
    <col min="60" max="60" width="10.00390625" style="8" hidden="1" customWidth="1"/>
    <col min="61" max="61" width="9.57421875" style="8" hidden="1" customWidth="1"/>
    <col min="62" max="62" width="8.7109375" style="8" hidden="1" customWidth="1"/>
    <col min="63" max="63" width="10.28125" style="8" hidden="1" customWidth="1"/>
    <col min="64" max="64" width="11.421875" style="8" hidden="1" customWidth="1"/>
    <col min="65" max="65" width="10.28125" style="8" hidden="1" customWidth="1"/>
    <col min="66" max="66" width="8.7109375" style="8" hidden="1" customWidth="1"/>
    <col min="67" max="67" width="8.8515625" style="8" hidden="1" customWidth="1"/>
    <col min="68" max="68" width="6.421875" style="8" hidden="1" customWidth="1"/>
    <col min="69" max="69" width="7.421875" style="8" hidden="1" customWidth="1"/>
    <col min="70" max="74" width="6.8515625" style="8" hidden="1" customWidth="1"/>
    <col min="75" max="75" width="10.28125" style="13" hidden="1" customWidth="1"/>
    <col min="76" max="76" width="10.28125" style="8" bestFit="1" customWidth="1"/>
    <col min="77" max="16384" width="10.00390625" style="8" customWidth="1"/>
  </cols>
  <sheetData>
    <row r="1" spans="1:5" ht="22.5">
      <c r="A1" s="160" t="s">
        <v>27</v>
      </c>
      <c r="B1" s="161"/>
      <c r="C1" s="161"/>
      <c r="D1" s="161"/>
      <c r="E1" s="162"/>
    </row>
    <row r="2" spans="1:5" ht="26.25">
      <c r="A2" s="78" t="s">
        <v>18</v>
      </c>
      <c r="B2" s="79" t="s">
        <v>1</v>
      </c>
      <c r="C2" s="80" t="s">
        <v>90</v>
      </c>
      <c r="D2" s="81" t="s">
        <v>19</v>
      </c>
      <c r="E2" s="91" t="s">
        <v>52</v>
      </c>
    </row>
    <row r="3" spans="1:76" s="19" customFormat="1" ht="15.75" customHeight="1">
      <c r="A3" s="92">
        <v>1</v>
      </c>
      <c r="B3" s="93" t="str">
        <f>Results!B10</f>
        <v>Jayne Lynas</v>
      </c>
      <c r="C3" s="94">
        <f>Results!Q10</f>
        <v>98</v>
      </c>
      <c r="D3" s="94">
        <f>Results!R10</f>
        <v>4</v>
      </c>
      <c r="E3" s="95">
        <f>Results!S10</f>
        <v>94.12</v>
      </c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/>
      <c r="AD3" s="14"/>
      <c r="AE3" s="14"/>
      <c r="AF3" s="15"/>
      <c r="AG3" s="14"/>
      <c r="AH3" s="14"/>
      <c r="AI3" s="15"/>
      <c r="AJ3" s="14"/>
      <c r="AK3" s="14"/>
      <c r="AL3" s="15"/>
      <c r="AM3" s="14"/>
      <c r="AN3" s="15"/>
      <c r="AO3" s="14"/>
      <c r="AP3" s="14"/>
      <c r="AQ3" s="15"/>
      <c r="AR3" s="15"/>
      <c r="AS3" s="15"/>
      <c r="AT3" s="15"/>
      <c r="AU3" s="15"/>
      <c r="AV3" s="16"/>
      <c r="AW3" s="14"/>
      <c r="AX3" s="14"/>
      <c r="AY3" s="14"/>
      <c r="AZ3" s="14"/>
      <c r="BA3" s="14"/>
      <c r="BB3" s="15"/>
      <c r="BC3" s="17"/>
      <c r="BD3" s="18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8"/>
      <c r="BX3" s="18"/>
    </row>
    <row r="4" spans="1:76" s="19" customFormat="1" ht="15.75" customHeight="1">
      <c r="A4" s="73">
        <v>2</v>
      </c>
      <c r="B4" s="87" t="str">
        <f>Results!B13</f>
        <v>Kiera Moran</v>
      </c>
      <c r="C4" s="76">
        <f>Results!Q13</f>
        <v>85</v>
      </c>
      <c r="D4" s="76">
        <f>Results!R13</f>
        <v>4</v>
      </c>
      <c r="E4" s="88">
        <f>Results!S13</f>
        <v>120.25</v>
      </c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4"/>
      <c r="AD4" s="14"/>
      <c r="AE4" s="14"/>
      <c r="AF4" s="15"/>
      <c r="AG4" s="14"/>
      <c r="AH4" s="14"/>
      <c r="AI4" s="15"/>
      <c r="AJ4" s="14"/>
      <c r="AK4" s="14"/>
      <c r="AL4" s="15"/>
      <c r="AM4" s="14"/>
      <c r="AN4" s="15"/>
      <c r="AO4" s="14"/>
      <c r="AP4" s="14"/>
      <c r="AQ4" s="15"/>
      <c r="AR4" s="15"/>
      <c r="AS4" s="15"/>
      <c r="AT4" s="15"/>
      <c r="AU4" s="15"/>
      <c r="AV4" s="16"/>
      <c r="AW4" s="14"/>
      <c r="AX4" s="14"/>
      <c r="AY4" s="14"/>
      <c r="AZ4" s="14"/>
      <c r="BA4" s="14"/>
      <c r="BB4" s="15"/>
      <c r="BC4" s="17"/>
      <c r="BD4" s="18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8"/>
      <c r="BX4" s="18"/>
    </row>
    <row r="5" spans="1:76" s="19" customFormat="1" ht="15.75" customHeight="1">
      <c r="A5" s="73">
        <v>3</v>
      </c>
      <c r="B5" s="87" t="str">
        <f>Results!B15</f>
        <v>Sue Pinder</v>
      </c>
      <c r="C5" s="76">
        <f>Results!Q15</f>
        <v>70</v>
      </c>
      <c r="D5" s="76">
        <f>Results!R15</f>
        <v>3</v>
      </c>
      <c r="E5" s="77">
        <f>Results!S15</f>
        <v>72.67999999999999</v>
      </c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4"/>
      <c r="AD5" s="14"/>
      <c r="AE5" s="14"/>
      <c r="AF5" s="15"/>
      <c r="AG5" s="14"/>
      <c r="AH5" s="14"/>
      <c r="AI5" s="15"/>
      <c r="AJ5" s="14"/>
      <c r="AK5" s="14"/>
      <c r="AL5" s="15"/>
      <c r="AM5" s="14"/>
      <c r="AN5" s="15"/>
      <c r="AO5" s="14"/>
      <c r="AP5" s="14"/>
      <c r="AQ5" s="15"/>
      <c r="AR5" s="15"/>
      <c r="AS5" s="15"/>
      <c r="AT5" s="15"/>
      <c r="AU5" s="15"/>
      <c r="AV5" s="16"/>
      <c r="AW5" s="14"/>
      <c r="AX5" s="14"/>
      <c r="AY5" s="14"/>
      <c r="AZ5" s="14"/>
      <c r="BA5" s="14"/>
      <c r="BB5" s="15"/>
      <c r="BC5" s="17"/>
      <c r="BD5" s="18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8"/>
      <c r="BX5" s="18"/>
    </row>
    <row r="6" spans="1:76" s="19" customFormat="1" ht="15.75" customHeight="1">
      <c r="A6" s="73">
        <v>4</v>
      </c>
      <c r="B6" s="87" t="str">
        <f>Results!B14</f>
        <v>Rita Fisher</v>
      </c>
      <c r="C6" s="76">
        <f>Results!Q14</f>
        <v>67</v>
      </c>
      <c r="D6" s="76">
        <f>Results!R14</f>
        <v>3</v>
      </c>
      <c r="E6" s="88">
        <f>Results!S14</f>
        <v>75.07000000000001</v>
      </c>
      <c r="F6" s="14"/>
      <c r="G6" s="14"/>
      <c r="H6" s="14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4"/>
      <c r="AD6" s="14"/>
      <c r="AE6" s="14"/>
      <c r="AF6" s="15"/>
      <c r="AG6" s="14"/>
      <c r="AH6" s="14"/>
      <c r="AI6" s="15"/>
      <c r="AJ6" s="14"/>
      <c r="AK6" s="14"/>
      <c r="AL6" s="15"/>
      <c r="AM6" s="14"/>
      <c r="AN6" s="15"/>
      <c r="AO6" s="14"/>
      <c r="AP6" s="14"/>
      <c r="AQ6" s="15"/>
      <c r="AR6" s="15"/>
      <c r="AS6" s="15"/>
      <c r="AT6" s="15"/>
      <c r="AU6" s="15"/>
      <c r="AV6" s="16"/>
      <c r="AW6" s="14"/>
      <c r="AX6" s="14"/>
      <c r="AY6" s="14"/>
      <c r="AZ6" s="14"/>
      <c r="BA6" s="14"/>
      <c r="BB6" s="15"/>
      <c r="BC6" s="17"/>
      <c r="BD6" s="1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8"/>
      <c r="BX6" s="18"/>
    </row>
    <row r="7" spans="1:76" s="19" customFormat="1" ht="15.75" customHeight="1">
      <c r="A7" s="73">
        <v>5</v>
      </c>
      <c r="B7" s="87" t="str">
        <f>Results!B11</f>
        <v>Jo Potter</v>
      </c>
      <c r="C7" s="76">
        <f>Results!Q11</f>
        <v>45</v>
      </c>
      <c r="D7" s="76">
        <f>Results!R11</f>
        <v>2</v>
      </c>
      <c r="E7" s="88">
        <f>Results!S11</f>
        <v>63.82</v>
      </c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4"/>
      <c r="AD7" s="14"/>
      <c r="AE7" s="14"/>
      <c r="AF7" s="15"/>
      <c r="AG7" s="14"/>
      <c r="AH7" s="14"/>
      <c r="AI7" s="15"/>
      <c r="AJ7" s="14"/>
      <c r="AK7" s="14"/>
      <c r="AL7" s="15"/>
      <c r="AM7" s="14"/>
      <c r="AN7" s="15"/>
      <c r="AO7" s="14"/>
      <c r="AP7" s="14"/>
      <c r="AQ7" s="15"/>
      <c r="AR7" s="15"/>
      <c r="AS7" s="15"/>
      <c r="AT7" s="15"/>
      <c r="AU7" s="15"/>
      <c r="AV7" s="16"/>
      <c r="AW7" s="14"/>
      <c r="AX7" s="14"/>
      <c r="AY7" s="14"/>
      <c r="AZ7" s="14"/>
      <c r="BA7" s="14"/>
      <c r="BB7" s="15"/>
      <c r="BC7" s="17"/>
      <c r="BD7" s="18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8"/>
      <c r="BX7" s="18"/>
    </row>
    <row r="8" spans="1:76" s="19" customFormat="1" ht="14.25" customHeight="1">
      <c r="A8" s="73">
        <v>6</v>
      </c>
      <c r="B8" s="87" t="str">
        <f>Results!B12</f>
        <v>Kelsey Moloney</v>
      </c>
      <c r="C8" s="76">
        <f>Results!Q12</f>
        <v>25</v>
      </c>
      <c r="D8" s="76">
        <f>Results!R12</f>
        <v>1</v>
      </c>
      <c r="E8" s="88">
        <f>Results!S12</f>
        <v>21.53</v>
      </c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4"/>
      <c r="AD8" s="14"/>
      <c r="AE8" s="14"/>
      <c r="AF8" s="15"/>
      <c r="AG8" s="14"/>
      <c r="AH8" s="14"/>
      <c r="AI8" s="15"/>
      <c r="AJ8" s="14"/>
      <c r="AK8" s="14"/>
      <c r="AL8" s="15"/>
      <c r="AM8" s="14"/>
      <c r="AN8" s="15"/>
      <c r="AO8" s="14"/>
      <c r="AP8" s="14"/>
      <c r="AQ8" s="15"/>
      <c r="AR8" s="15"/>
      <c r="AS8" s="15"/>
      <c r="AT8" s="15"/>
      <c r="AU8" s="15"/>
      <c r="AV8" s="16"/>
      <c r="AW8" s="14"/>
      <c r="AX8" s="14"/>
      <c r="AY8" s="14"/>
      <c r="AZ8" s="14"/>
      <c r="BA8" s="14"/>
      <c r="BB8" s="15"/>
      <c r="BC8" s="17"/>
      <c r="BD8" s="18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8"/>
      <c r="BX8" s="18"/>
    </row>
    <row r="9" spans="1:76" s="19" customFormat="1" ht="14.25" customHeight="1">
      <c r="A9" s="73">
        <v>7</v>
      </c>
      <c r="B9" s="87" t="str">
        <f>Results!B16</f>
        <v>Vicky Mills</v>
      </c>
      <c r="C9" s="76">
        <f>Results!Q16</f>
        <v>22</v>
      </c>
      <c r="D9" s="76">
        <f>Results!R16</f>
        <v>1</v>
      </c>
      <c r="E9" s="88">
        <f>Results!S16</f>
        <v>39.24</v>
      </c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4"/>
      <c r="AD9" s="14"/>
      <c r="AE9" s="14"/>
      <c r="AF9" s="15"/>
      <c r="AG9" s="14"/>
      <c r="AH9" s="14"/>
      <c r="AI9" s="15"/>
      <c r="AJ9" s="14"/>
      <c r="AK9" s="14"/>
      <c r="AL9" s="15"/>
      <c r="AM9" s="14"/>
      <c r="AN9" s="15"/>
      <c r="AO9" s="14"/>
      <c r="AP9" s="14"/>
      <c r="AQ9" s="15"/>
      <c r="AR9" s="15"/>
      <c r="AS9" s="15"/>
      <c r="AT9" s="15"/>
      <c r="AU9" s="15"/>
      <c r="AV9" s="16"/>
      <c r="AW9" s="14"/>
      <c r="AX9" s="14"/>
      <c r="AY9" s="14"/>
      <c r="AZ9" s="14"/>
      <c r="BA9" s="14"/>
      <c r="BB9" s="15"/>
      <c r="BC9" s="17"/>
      <c r="BD9" s="18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</row>
    <row r="10" spans="1:76" s="19" customFormat="1" ht="14.25" customHeight="1">
      <c r="A10" s="73">
        <v>8</v>
      </c>
      <c r="B10" s="87" t="str">
        <f>Results!B7</f>
        <v>Anita Hicks</v>
      </c>
      <c r="C10" s="76">
        <f>Results!Q7</f>
        <v>21</v>
      </c>
      <c r="D10" s="76">
        <f>Results!R7</f>
        <v>1</v>
      </c>
      <c r="E10" s="88">
        <f>Results!S7</f>
        <v>25.13</v>
      </c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4"/>
      <c r="AD10" s="14"/>
      <c r="AE10" s="14"/>
      <c r="AF10" s="15"/>
      <c r="AG10" s="14"/>
      <c r="AH10" s="14"/>
      <c r="AI10" s="15"/>
      <c r="AJ10" s="14"/>
      <c r="AK10" s="14"/>
      <c r="AL10" s="15"/>
      <c r="AM10" s="14"/>
      <c r="AN10" s="15"/>
      <c r="AO10" s="14"/>
      <c r="AP10" s="14"/>
      <c r="AQ10" s="15"/>
      <c r="AR10" s="15"/>
      <c r="AS10" s="15"/>
      <c r="AT10" s="15"/>
      <c r="AU10" s="15"/>
      <c r="AV10" s="16"/>
      <c r="AW10" s="14"/>
      <c r="AX10" s="14"/>
      <c r="AY10" s="14"/>
      <c r="AZ10" s="14"/>
      <c r="BA10" s="14"/>
      <c r="BB10" s="15"/>
      <c r="BC10" s="17"/>
      <c r="BD10" s="18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8"/>
      <c r="BX10" s="18"/>
    </row>
    <row r="11" spans="1:76" s="19" customFormat="1" ht="14.25" customHeight="1">
      <c r="A11" s="73">
        <v>9</v>
      </c>
      <c r="B11" s="87" t="str">
        <f>Results!B8</f>
        <v>Charlotte sale</v>
      </c>
      <c r="C11" s="76">
        <f>Results!Q8</f>
        <v>20</v>
      </c>
      <c r="D11" s="76">
        <f>Results!R8</f>
        <v>1</v>
      </c>
      <c r="E11" s="88">
        <f>Results!S8</f>
        <v>25.45</v>
      </c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4"/>
      <c r="AD11" s="14"/>
      <c r="AE11" s="14"/>
      <c r="AF11" s="15"/>
      <c r="AG11" s="14"/>
      <c r="AH11" s="14"/>
      <c r="AI11" s="15"/>
      <c r="AJ11" s="14"/>
      <c r="AK11" s="14"/>
      <c r="AL11" s="15"/>
      <c r="AM11" s="14"/>
      <c r="AN11" s="15"/>
      <c r="AO11" s="14"/>
      <c r="AP11" s="14"/>
      <c r="AQ11" s="15"/>
      <c r="AR11" s="15"/>
      <c r="AS11" s="15"/>
      <c r="AT11" s="15"/>
      <c r="AU11" s="15"/>
      <c r="AV11" s="16"/>
      <c r="AW11" s="14"/>
      <c r="AX11" s="14"/>
      <c r="AY11" s="14"/>
      <c r="AZ11" s="14"/>
      <c r="BA11" s="14"/>
      <c r="BB11" s="15"/>
      <c r="BC11" s="17"/>
      <c r="BD11" s="18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</row>
    <row r="12" spans="2:28" ht="16.5">
      <c r="B12" s="23"/>
      <c r="C12" s="89"/>
      <c r="G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7:28" ht="14.25">
      <c r="G13" s="21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7:28" ht="14.25">
      <c r="G14" s="21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7:28" ht="14.25">
      <c r="G15" s="21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7:28" ht="14.25">
      <c r="G16" s="21"/>
      <c r="K16" s="21"/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7:28" ht="14.25">
      <c r="G17" s="21"/>
      <c r="K17" s="21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7:28" ht="14.25">
      <c r="G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7:28" ht="14.25">
      <c r="G19" s="21"/>
      <c r="K19" s="21"/>
      <c r="L19" s="2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7:28" ht="14.25">
      <c r="G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7:28" ht="14.25">
      <c r="G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7:28" ht="14.25">
      <c r="G22" s="21"/>
      <c r="K22" s="21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7:28" ht="14.25">
      <c r="G23" s="21"/>
      <c r="K23" s="21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7:28" ht="14.25">
      <c r="G24" s="21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7:28" ht="14.25">
      <c r="G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7:28" ht="14.25">
      <c r="G26" s="21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7:28" ht="14.25">
      <c r="G27" s="21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7:28" ht="14.25">
      <c r="G28" s="21"/>
      <c r="K28" s="21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7:28" ht="14.25">
      <c r="G29" s="21"/>
      <c r="K29" s="21"/>
      <c r="L29" s="2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7:28" ht="14.25">
      <c r="G30" s="21"/>
      <c r="K30" s="21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7:28" ht="14.25">
      <c r="G31" s="21"/>
      <c r="K31" s="21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7:28" ht="14.25">
      <c r="G32" s="21"/>
      <c r="K32" s="21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7:28" ht="14.25">
      <c r="G33" s="21"/>
      <c r="K33" s="2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7:28" ht="14.25">
      <c r="G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7:28" ht="14.25">
      <c r="G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7:28" ht="14.25">
      <c r="G36" s="21"/>
      <c r="K36" s="21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7:28" ht="14.25">
      <c r="G37" s="21"/>
      <c r="K37" s="21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7:28" ht="14.25">
      <c r="G38" s="21"/>
      <c r="K38" s="21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7:28" ht="14.25">
      <c r="G39" s="21"/>
      <c r="K39" s="21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7:28" ht="14.25">
      <c r="G40" s="21"/>
      <c r="K40" s="21"/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7:28" ht="14.25">
      <c r="G41" s="21"/>
      <c r="K41" s="21"/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7:28" ht="14.25">
      <c r="G42" s="21"/>
      <c r="K42" s="21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7:28" ht="14.25">
      <c r="G43" s="21"/>
      <c r="K43" s="21"/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7:28" ht="14.25">
      <c r="G44" s="21"/>
      <c r="K44" s="21"/>
      <c r="L44" s="21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7:28" ht="14.25">
      <c r="G45" s="21"/>
      <c r="K45" s="21"/>
      <c r="L45" s="2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7:28" ht="14.25">
      <c r="G46" s="21"/>
      <c r="K46" s="21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7:28" ht="14.25">
      <c r="G47" s="21"/>
      <c r="K47" s="21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7:28" ht="14.25">
      <c r="G48" s="21"/>
      <c r="K48" s="21"/>
      <c r="L48" s="2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7:28" ht="14.25">
      <c r="G49" s="21"/>
      <c r="K49" s="21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7:28" ht="14.25">
      <c r="G50" s="21"/>
      <c r="K50" s="21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7:28" ht="14.25">
      <c r="G51" s="21"/>
      <c r="K51" s="21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7:28" ht="14.25">
      <c r="G52" s="21"/>
      <c r="K52" s="21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7:28" ht="14.25">
      <c r="G53" s="21"/>
      <c r="K53" s="21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7:28" ht="14.25">
      <c r="G54" s="21"/>
      <c r="K54" s="21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7:28" ht="14.25">
      <c r="G55" s="21"/>
      <c r="K55" s="21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7:28" ht="14.25">
      <c r="G56" s="21"/>
      <c r="K56" s="21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7:28" ht="14.25">
      <c r="G57" s="21"/>
      <c r="K57" s="21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7:28" ht="14.25">
      <c r="G58" s="21"/>
      <c r="K58" s="21"/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7:28" ht="14.25">
      <c r="G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7:28" ht="14.25">
      <c r="G60" s="21"/>
      <c r="K60" s="21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7:28" ht="14.25">
      <c r="G61" s="21"/>
      <c r="K61" s="21"/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7:28" ht="14.25">
      <c r="G62" s="21"/>
      <c r="K62" s="21"/>
      <c r="L62" s="2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7:28" ht="14.25">
      <c r="G63" s="21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7:28" ht="14.25">
      <c r="G64" s="21"/>
      <c r="K64" s="21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7:28" ht="14.25">
      <c r="G65" s="21"/>
      <c r="K65" s="21"/>
      <c r="L65" s="2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7:28" ht="14.25">
      <c r="G66" s="21"/>
      <c r="K66" s="21"/>
      <c r="L66" s="2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7:28" ht="14.25">
      <c r="G67" s="21"/>
      <c r="K67" s="21"/>
      <c r="L67" s="2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7:28" ht="14.25">
      <c r="G68" s="21"/>
      <c r="K68" s="21"/>
      <c r="L68" s="2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7:28" ht="14.25">
      <c r="G69" s="21"/>
      <c r="K69" s="21"/>
      <c r="L69" s="21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7:28" ht="14.25">
      <c r="G70" s="21"/>
      <c r="K70" s="21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7:28" ht="14.25">
      <c r="G71" s="21"/>
      <c r="K71" s="21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7:28" ht="14.25">
      <c r="G72" s="21"/>
      <c r="K72" s="21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7:28" ht="14.25">
      <c r="G73" s="21"/>
      <c r="K73" s="21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7:28" ht="14.25">
      <c r="G74" s="21"/>
      <c r="K74" s="21"/>
      <c r="L74" s="2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7:28" ht="14.25">
      <c r="G75" s="21"/>
      <c r="K75" s="21"/>
      <c r="L75" s="2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7:28" ht="14.25">
      <c r="G76" s="21"/>
      <c r="K76" s="21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7:28" ht="14.25">
      <c r="G77" s="21"/>
      <c r="K77" s="21"/>
      <c r="L77" s="21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7:28" ht="14.25">
      <c r="G78" s="21"/>
      <c r="K78" s="21"/>
      <c r="L78" s="21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7:28" ht="14.25">
      <c r="G79" s="21"/>
      <c r="K79" s="21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7:28" ht="14.25">
      <c r="G80" s="21"/>
      <c r="K80" s="21"/>
      <c r="L80" s="2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7:28" ht="14.25">
      <c r="G81" s="21"/>
      <c r="K81" s="21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7:28" ht="14.25">
      <c r="G82" s="21"/>
      <c r="K82" s="21"/>
      <c r="L82" s="2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7:28" ht="14.25">
      <c r="G83" s="21"/>
      <c r="K83" s="21"/>
      <c r="L83" s="21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7:28" ht="14.25">
      <c r="G84" s="21"/>
      <c r="K84" s="21"/>
      <c r="L84" s="2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7:28" ht="14.25">
      <c r="G85" s="21"/>
      <c r="K85" s="21"/>
      <c r="L85" s="2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7:28" ht="14.25">
      <c r="G86" s="21"/>
      <c r="K86" s="21"/>
      <c r="L86" s="21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7:28" ht="14.25">
      <c r="G87" s="21"/>
      <c r="K87" s="21"/>
      <c r="L87" s="21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7:28" ht="14.25">
      <c r="G88" s="21"/>
      <c r="K88" s="21"/>
      <c r="L88" s="21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7:28" ht="14.25">
      <c r="G89" s="21"/>
      <c r="K89" s="21"/>
      <c r="L89" s="21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7:28" ht="14.25">
      <c r="G90" s="21"/>
      <c r="K90" s="21"/>
      <c r="L90" s="21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7:28" ht="14.25">
      <c r="G91" s="21"/>
      <c r="K91" s="21"/>
      <c r="L91" s="21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7:28" ht="14.25">
      <c r="G92" s="21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7:28" ht="14.25">
      <c r="G93" s="21"/>
      <c r="K93" s="21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7:28" ht="14.25">
      <c r="G94" s="21"/>
      <c r="K94" s="21"/>
      <c r="L94" s="2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7:28" ht="14.25">
      <c r="G95" s="21"/>
      <c r="K95" s="21"/>
      <c r="L95" s="2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7:28" ht="14.25">
      <c r="G96" s="21"/>
      <c r="K96" s="21"/>
      <c r="L96" s="2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7:28" ht="14.25">
      <c r="G97" s="21"/>
      <c r="K97" s="21"/>
      <c r="L97" s="2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7:28" ht="14.25">
      <c r="G98" s="21"/>
      <c r="K98" s="21"/>
      <c r="L98" s="2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7:28" ht="14.25">
      <c r="G99" s="21"/>
      <c r="K99" s="21"/>
      <c r="L99" s="21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7:28" ht="14.25">
      <c r="G100" s="21"/>
      <c r="K100" s="21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7:28" ht="14.25">
      <c r="G101" s="21"/>
      <c r="K101" s="21"/>
      <c r="L101" s="2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7:28" ht="14.25">
      <c r="G102" s="21"/>
      <c r="K102" s="21"/>
      <c r="L102" s="2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7:28" ht="14.25">
      <c r="G103" s="21"/>
      <c r="K103" s="21"/>
      <c r="L103" s="2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7:28" ht="14.25">
      <c r="G104" s="21"/>
      <c r="K104" s="21"/>
      <c r="L104" s="2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7:28" ht="14.25">
      <c r="G105" s="21"/>
      <c r="K105" s="21"/>
      <c r="L105" s="21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7:28" ht="14.25">
      <c r="G106" s="21"/>
      <c r="K106" s="21"/>
      <c r="L106" s="2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7:28" ht="14.25">
      <c r="G107" s="21"/>
      <c r="K107" s="21"/>
      <c r="L107" s="2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7:28" ht="14.25">
      <c r="G108" s="21"/>
      <c r="K108" s="21"/>
      <c r="L108" s="21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7:28" ht="14.25">
      <c r="G109" s="21"/>
      <c r="K109" s="21"/>
      <c r="L109" s="21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7:28" ht="14.25">
      <c r="G110" s="21"/>
      <c r="K110" s="21"/>
      <c r="L110" s="2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7:28" ht="14.25">
      <c r="G111" s="21"/>
      <c r="K111" s="21"/>
      <c r="L111" s="21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7:28" ht="14.25">
      <c r="G112" s="21"/>
      <c r="K112" s="21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7:28" ht="14.25">
      <c r="G113" s="21"/>
      <c r="K113" s="21"/>
      <c r="L113" s="21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7:28" ht="14.25">
      <c r="G114" s="21"/>
      <c r="K114" s="21"/>
      <c r="L114" s="21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7:28" ht="14.25">
      <c r="G115" s="21"/>
      <c r="K115" s="21"/>
      <c r="L115" s="2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7:28" ht="14.25">
      <c r="G116" s="21"/>
      <c r="K116" s="21"/>
      <c r="L116" s="21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7:28" ht="14.25">
      <c r="G117" s="21"/>
      <c r="K117" s="21"/>
      <c r="L117" s="2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7:28" ht="14.25">
      <c r="G118" s="21"/>
      <c r="K118" s="21"/>
      <c r="L118" s="2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7:28" ht="14.25">
      <c r="G119" s="21"/>
      <c r="K119" s="21"/>
      <c r="L119" s="21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7:28" ht="14.25">
      <c r="G120" s="21"/>
      <c r="K120" s="21"/>
      <c r="L120" s="21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7:28" ht="14.25">
      <c r="G121" s="21"/>
      <c r="K121" s="21"/>
      <c r="L121" s="21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7:28" ht="14.25">
      <c r="G122" s="21"/>
      <c r="K122" s="21"/>
      <c r="L122" s="21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7:28" ht="14.25">
      <c r="G123" s="21"/>
      <c r="K123" s="21"/>
      <c r="L123" s="21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7:28" ht="14.25">
      <c r="G124" s="21"/>
      <c r="K124" s="21"/>
      <c r="L124" s="2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7:28" ht="14.25">
      <c r="G125" s="21"/>
      <c r="K125" s="21"/>
      <c r="L125" s="2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7:28" ht="14.25">
      <c r="G126" s="21"/>
      <c r="K126" s="21"/>
      <c r="L126" s="2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7:28" ht="14.25">
      <c r="G127" s="21"/>
      <c r="K127" s="21"/>
      <c r="L127" s="2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7:28" ht="14.25">
      <c r="G128" s="21"/>
      <c r="K128" s="21"/>
      <c r="L128" s="2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7:28" ht="14.25">
      <c r="G129" s="21"/>
      <c r="K129" s="21"/>
      <c r="L129" s="2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7:28" ht="14.25">
      <c r="G130" s="21"/>
      <c r="K130" s="21"/>
      <c r="L130" s="2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7:28" ht="14.25">
      <c r="G131" s="21"/>
      <c r="K131" s="21"/>
      <c r="L131" s="2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7:28" ht="14.25">
      <c r="G132" s="21"/>
      <c r="K132" s="21"/>
      <c r="L132" s="2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7:28" ht="14.25">
      <c r="G133" s="21"/>
      <c r="K133" s="21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7:28" ht="14.25">
      <c r="G134" s="21"/>
      <c r="K134" s="21"/>
      <c r="L134" s="21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7:28" ht="14.25">
      <c r="G135" s="21"/>
      <c r="K135" s="21"/>
      <c r="L135" s="21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7:28" ht="14.25">
      <c r="G136" s="21"/>
      <c r="K136" s="21"/>
      <c r="L136" s="21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7:28" ht="14.25">
      <c r="G137" s="21"/>
      <c r="K137" s="21"/>
      <c r="L137" s="2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7:28" ht="14.25">
      <c r="G138" s="21"/>
      <c r="K138" s="21"/>
      <c r="L138" s="21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7:28" ht="14.25">
      <c r="G139" s="21"/>
      <c r="K139" s="21"/>
      <c r="L139" s="2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7:28" ht="14.25">
      <c r="G140" s="21"/>
      <c r="K140" s="21"/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7:28" ht="14.25">
      <c r="G141" s="21"/>
      <c r="K141" s="21"/>
      <c r="L141" s="2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7:28" ht="14.25">
      <c r="G142" s="21"/>
      <c r="K142" s="21"/>
      <c r="L142" s="2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7:28" ht="14.25">
      <c r="G143" s="21"/>
      <c r="K143" s="21"/>
      <c r="L143" s="21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7:28" ht="14.25">
      <c r="G144" s="21"/>
      <c r="K144" s="21"/>
      <c r="L144" s="21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7:28" ht="14.25">
      <c r="G145" s="21"/>
      <c r="K145" s="21"/>
      <c r="L145" s="21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7:28" ht="14.25">
      <c r="G146" s="21"/>
      <c r="K146" s="21"/>
      <c r="L146" s="21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7:28" ht="14.25">
      <c r="G147" s="21"/>
      <c r="K147" s="21"/>
      <c r="L147" s="21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7:28" ht="14.25">
      <c r="G148" s="21"/>
      <c r="K148" s="21"/>
      <c r="L148" s="21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7:28" ht="14.25">
      <c r="G149" s="21"/>
      <c r="K149" s="21"/>
      <c r="L149" s="21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7:28" ht="14.25">
      <c r="G150" s="21"/>
      <c r="K150" s="21"/>
      <c r="L150" s="21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7:28" ht="14.25">
      <c r="G151" s="21"/>
      <c r="K151" s="21"/>
      <c r="L151" s="21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7:28" ht="14.25">
      <c r="G152" s="21"/>
      <c r="K152" s="21"/>
      <c r="L152" s="21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7:28" ht="14.25">
      <c r="G153" s="21"/>
      <c r="K153" s="21"/>
      <c r="L153" s="21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7:28" ht="14.25">
      <c r="G154" s="21"/>
      <c r="K154" s="21"/>
      <c r="L154" s="21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7:28" ht="14.25">
      <c r="G155" s="21"/>
      <c r="K155" s="21"/>
      <c r="L155" s="21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7:28" ht="14.25">
      <c r="G156" s="21"/>
      <c r="K156" s="21"/>
      <c r="L156" s="21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7:28" ht="14.25">
      <c r="G157" s="21"/>
      <c r="K157" s="21"/>
      <c r="L157" s="21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7:28" ht="14.25">
      <c r="G158" s="21"/>
      <c r="K158" s="21"/>
      <c r="L158" s="21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7:28" ht="14.25">
      <c r="G159" s="21"/>
      <c r="K159" s="21"/>
      <c r="L159" s="21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7:28" ht="14.25">
      <c r="G160" s="21"/>
      <c r="K160" s="21"/>
      <c r="L160" s="21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7:28" ht="14.25">
      <c r="G161" s="21"/>
      <c r="K161" s="21"/>
      <c r="L161" s="21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7:28" ht="14.25">
      <c r="G162" s="21"/>
      <c r="K162" s="21"/>
      <c r="L162" s="21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7:28" ht="14.25">
      <c r="G163" s="21"/>
      <c r="K163" s="21"/>
      <c r="L163" s="21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7:28" ht="14.25">
      <c r="G164" s="21"/>
      <c r="K164" s="21"/>
      <c r="L164" s="21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7:28" ht="14.25">
      <c r="G165" s="21"/>
      <c r="K165" s="21"/>
      <c r="L165" s="21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7:28" ht="14.25">
      <c r="G166" s="21"/>
      <c r="K166" s="21"/>
      <c r="L166" s="21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7:28" ht="14.25">
      <c r="G167" s="21"/>
      <c r="K167" s="21"/>
      <c r="L167" s="21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7:28" ht="14.25">
      <c r="G168" s="21"/>
      <c r="K168" s="21"/>
      <c r="L168" s="21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7:28" ht="14.25">
      <c r="G169" s="21"/>
      <c r="K169" s="21"/>
      <c r="L169" s="21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7:28" ht="14.25">
      <c r="G170" s="21"/>
      <c r="K170" s="21"/>
      <c r="L170" s="21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7:28" ht="14.25">
      <c r="G171" s="21"/>
      <c r="K171" s="21"/>
      <c r="L171" s="21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7:28" ht="14.25">
      <c r="G172" s="21"/>
      <c r="K172" s="21"/>
      <c r="L172" s="21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7:28" ht="14.25">
      <c r="G173" s="21"/>
      <c r="K173" s="21"/>
      <c r="L173" s="21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7:28" ht="14.25">
      <c r="G174" s="21"/>
      <c r="K174" s="21"/>
      <c r="L174" s="21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7:28" ht="14.25">
      <c r="G175" s="21"/>
      <c r="K175" s="21"/>
      <c r="L175" s="21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7:28" ht="14.25">
      <c r="G176" s="21"/>
      <c r="K176" s="21"/>
      <c r="L176" s="21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7:28" ht="14.25">
      <c r="G177" s="21"/>
      <c r="K177" s="21"/>
      <c r="L177" s="21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7:28" ht="14.25">
      <c r="G178" s="21"/>
      <c r="K178" s="21"/>
      <c r="L178" s="21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7:28" ht="14.25">
      <c r="G179" s="21"/>
      <c r="K179" s="21"/>
      <c r="L179" s="21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7:28" ht="14.25">
      <c r="G180" s="21"/>
      <c r="K180" s="21"/>
      <c r="L180" s="21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7:28" ht="14.25">
      <c r="G181" s="21"/>
      <c r="K181" s="21"/>
      <c r="L181" s="21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7:28" ht="14.25">
      <c r="G182" s="21"/>
      <c r="K182" s="21"/>
      <c r="L182" s="21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7:28" ht="14.25">
      <c r="G183" s="21"/>
      <c r="K183" s="21"/>
      <c r="L183" s="21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7:28" ht="14.25">
      <c r="G184" s="21"/>
      <c r="K184" s="21"/>
      <c r="L184" s="21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7:28" ht="14.25">
      <c r="G185" s="21"/>
      <c r="K185" s="21"/>
      <c r="L185" s="21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7:28" ht="14.25">
      <c r="G186" s="21"/>
      <c r="K186" s="21"/>
      <c r="L186" s="21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7:28" ht="14.25">
      <c r="G187" s="21"/>
      <c r="K187" s="21"/>
      <c r="L187" s="21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7:28" ht="14.25">
      <c r="G188" s="21"/>
      <c r="K188" s="21"/>
      <c r="L188" s="21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7:28" ht="14.25">
      <c r="G189" s="21"/>
      <c r="K189" s="21"/>
      <c r="L189" s="21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7:28" ht="14.25">
      <c r="G190" s="21"/>
      <c r="K190" s="21"/>
      <c r="L190" s="21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7:28" ht="14.25">
      <c r="G191" s="21"/>
      <c r="K191" s="21"/>
      <c r="L191" s="21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7:28" ht="14.25">
      <c r="G192" s="21"/>
      <c r="K192" s="21"/>
      <c r="L192" s="21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7:28" ht="14.25">
      <c r="G193" s="21"/>
      <c r="K193" s="21"/>
      <c r="L193" s="21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7:28" ht="14.25">
      <c r="G194" s="21"/>
      <c r="K194" s="21"/>
      <c r="L194" s="21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7:28" ht="14.25">
      <c r="G195" s="21"/>
      <c r="K195" s="21"/>
      <c r="L195" s="21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7:28" ht="14.25">
      <c r="G196" s="21"/>
      <c r="K196" s="21"/>
      <c r="L196" s="21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7:28" ht="14.25">
      <c r="G197" s="21"/>
      <c r="K197" s="21"/>
      <c r="L197" s="21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7:28" ht="14.25">
      <c r="G198" s="21"/>
      <c r="K198" s="21"/>
      <c r="L198" s="21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7:28" ht="14.25">
      <c r="G199" s="21"/>
      <c r="K199" s="21"/>
      <c r="L199" s="21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7:28" ht="14.25">
      <c r="G200" s="21"/>
      <c r="K200" s="21"/>
      <c r="L200" s="21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7:28" ht="14.25">
      <c r="G201" s="21"/>
      <c r="K201" s="21"/>
      <c r="L201" s="21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7:28" ht="14.25">
      <c r="G202" s="21"/>
      <c r="K202" s="21"/>
      <c r="L202" s="21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7:28" ht="14.25">
      <c r="G203" s="21"/>
      <c r="K203" s="21"/>
      <c r="L203" s="21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7:28" ht="14.25">
      <c r="G204" s="21"/>
      <c r="K204" s="21"/>
      <c r="L204" s="21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7:28" ht="14.25">
      <c r="G205" s="21"/>
      <c r="K205" s="21"/>
      <c r="L205" s="21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7:28" ht="14.25">
      <c r="G206" s="21"/>
      <c r="K206" s="21"/>
      <c r="L206" s="21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7:28" ht="14.25">
      <c r="G207" s="21"/>
      <c r="K207" s="21"/>
      <c r="L207" s="2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7:28" ht="14.25">
      <c r="G208" s="21"/>
      <c r="K208" s="21"/>
      <c r="L208" s="21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7:28" ht="14.25">
      <c r="G209" s="21"/>
      <c r="K209" s="21"/>
      <c r="L209" s="21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7:28" ht="14.25">
      <c r="G210" s="21"/>
      <c r="K210" s="21"/>
      <c r="L210" s="21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7:28" ht="14.25">
      <c r="G211" s="21"/>
      <c r="K211" s="21"/>
      <c r="L211" s="21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7:28" ht="14.25">
      <c r="G212" s="21"/>
      <c r="K212" s="21"/>
      <c r="L212" s="21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7:28" ht="14.25">
      <c r="G213" s="21"/>
      <c r="K213" s="21"/>
      <c r="L213" s="21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7:28" ht="14.25">
      <c r="G214" s="21"/>
      <c r="K214" s="21"/>
      <c r="L214" s="2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7:28" ht="14.25">
      <c r="G215" s="21"/>
      <c r="K215" s="21"/>
      <c r="L215" s="21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7:28" ht="14.25">
      <c r="G216" s="21"/>
      <c r="K216" s="21"/>
      <c r="L216" s="2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7:28" ht="14.25">
      <c r="G217" s="21"/>
      <c r="K217" s="21"/>
      <c r="L217" s="21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7:28" ht="14.25">
      <c r="G218" s="21"/>
      <c r="K218" s="21"/>
      <c r="L218" s="21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7:28" ht="14.25">
      <c r="G219" s="21"/>
      <c r="K219" s="21"/>
      <c r="L219" s="21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7:28" ht="14.25">
      <c r="G220" s="21"/>
      <c r="K220" s="21"/>
      <c r="L220" s="21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7:28" ht="14.25">
      <c r="G221" s="21"/>
      <c r="K221" s="21"/>
      <c r="L221" s="21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7:28" ht="14.25">
      <c r="G222" s="21"/>
      <c r="K222" s="21"/>
      <c r="L222" s="21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7:28" ht="14.25">
      <c r="G223" s="21"/>
      <c r="K223" s="21"/>
      <c r="L223" s="21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7:28" ht="14.25">
      <c r="G224" s="21"/>
      <c r="K224" s="21"/>
      <c r="L224" s="21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7:28" ht="14.25">
      <c r="G225" s="21"/>
      <c r="K225" s="21"/>
      <c r="L225" s="21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7:28" ht="14.25">
      <c r="G226" s="21"/>
      <c r="K226" s="21"/>
      <c r="L226" s="21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7:28" ht="14.25">
      <c r="G227" s="21"/>
      <c r="K227" s="21"/>
      <c r="L227" s="21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7:28" ht="14.25">
      <c r="G228" s="21"/>
      <c r="K228" s="21"/>
      <c r="L228" s="21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7:28" ht="14.25">
      <c r="G229" s="21"/>
      <c r="K229" s="21"/>
      <c r="L229" s="21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7:28" ht="14.25">
      <c r="G230" s="21"/>
      <c r="K230" s="21"/>
      <c r="L230" s="21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7:28" ht="14.25">
      <c r="G231" s="21"/>
      <c r="K231" s="21"/>
      <c r="L231" s="21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7:28" ht="14.25">
      <c r="G232" s="21"/>
      <c r="K232" s="21"/>
      <c r="L232" s="21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7:28" ht="14.25">
      <c r="G233" s="21"/>
      <c r="K233" s="21"/>
      <c r="L233" s="21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7:28" ht="14.25">
      <c r="G234" s="21"/>
      <c r="K234" s="21"/>
      <c r="L234" s="21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7:28" ht="14.25">
      <c r="G235" s="21"/>
      <c r="K235" s="21"/>
      <c r="L235" s="21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7:28" ht="14.25">
      <c r="G236" s="21"/>
      <c r="K236" s="21"/>
      <c r="L236" s="21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7:28" ht="14.25">
      <c r="G237" s="21"/>
      <c r="K237" s="21"/>
      <c r="L237" s="21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7:28" ht="14.25">
      <c r="G238" s="21"/>
      <c r="K238" s="21"/>
      <c r="L238" s="21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7:28" ht="14.25">
      <c r="G239" s="21"/>
      <c r="K239" s="21"/>
      <c r="L239" s="21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7:28" ht="14.25">
      <c r="G240" s="21"/>
      <c r="K240" s="21"/>
      <c r="L240" s="21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7:28" ht="14.25">
      <c r="G241" s="21"/>
      <c r="K241" s="21"/>
      <c r="L241" s="21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7:28" ht="14.25">
      <c r="G242" s="21"/>
      <c r="K242" s="21"/>
      <c r="L242" s="21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7:28" ht="14.25">
      <c r="G243" s="21"/>
      <c r="K243" s="21"/>
      <c r="L243" s="21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7:28" ht="14.25">
      <c r="G244" s="21"/>
      <c r="K244" s="21"/>
      <c r="L244" s="21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7:28" ht="14.25">
      <c r="G245" s="21"/>
      <c r="K245" s="21"/>
      <c r="L245" s="21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7:28" ht="14.25">
      <c r="G246" s="21"/>
      <c r="K246" s="21"/>
      <c r="L246" s="21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7:28" ht="14.25">
      <c r="G247" s="21"/>
      <c r="K247" s="21"/>
      <c r="L247" s="21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7:28" ht="14.25">
      <c r="G248" s="21"/>
      <c r="K248" s="21"/>
      <c r="L248" s="21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7:28" ht="14.25">
      <c r="G249" s="21"/>
      <c r="K249" s="21"/>
      <c r="L249" s="21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7:28" ht="14.25">
      <c r="G250" s="21"/>
      <c r="K250" s="21"/>
      <c r="L250" s="21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7:28" ht="14.25">
      <c r="G251" s="21"/>
      <c r="K251" s="21"/>
      <c r="L251" s="21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7:28" ht="14.25">
      <c r="G252" s="21"/>
      <c r="K252" s="21"/>
      <c r="L252" s="21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7:28" ht="14.25">
      <c r="G253" s="21"/>
      <c r="K253" s="21"/>
      <c r="L253" s="21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7:28" ht="14.25">
      <c r="G254" s="21"/>
      <c r="K254" s="21"/>
      <c r="L254" s="21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7:28" ht="14.25">
      <c r="G255" s="21"/>
      <c r="K255" s="21"/>
      <c r="L255" s="21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7:28" ht="14.25">
      <c r="G256" s="21"/>
      <c r="K256" s="21"/>
      <c r="L256" s="21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7:28" ht="14.25">
      <c r="G257" s="21"/>
      <c r="K257" s="21"/>
      <c r="L257" s="21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7:28" ht="14.25">
      <c r="G258" s="21"/>
      <c r="K258" s="21"/>
      <c r="L258" s="21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7:28" ht="14.25">
      <c r="G259" s="21"/>
      <c r="K259" s="21"/>
      <c r="L259" s="21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7:28" ht="14.25">
      <c r="G260" s="21"/>
      <c r="K260" s="21"/>
      <c r="L260" s="21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7:28" ht="14.25">
      <c r="G261" s="21"/>
      <c r="K261" s="21"/>
      <c r="L261" s="21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7:28" ht="14.25">
      <c r="G262" s="21"/>
      <c r="K262" s="21"/>
      <c r="L262" s="21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7:28" ht="14.25">
      <c r="G263" s="21"/>
      <c r="K263" s="21"/>
      <c r="L263" s="21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7:28" ht="14.25">
      <c r="G264" s="21"/>
      <c r="K264" s="21"/>
      <c r="L264" s="21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7:28" ht="14.25">
      <c r="G265" s="21"/>
      <c r="K265" s="21"/>
      <c r="L265" s="21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7:28" ht="14.25">
      <c r="G266" s="21"/>
      <c r="K266" s="21"/>
      <c r="L266" s="21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7:28" ht="14.25">
      <c r="G267" s="21"/>
      <c r="K267" s="21"/>
      <c r="L267" s="21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7:28" ht="14.25">
      <c r="G268" s="21"/>
      <c r="K268" s="21"/>
      <c r="L268" s="21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7:28" ht="14.25">
      <c r="G269" s="21"/>
      <c r="K269" s="21"/>
      <c r="L269" s="21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7:28" ht="14.25">
      <c r="G270" s="21"/>
      <c r="K270" s="21"/>
      <c r="L270" s="21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7:28" ht="14.25">
      <c r="G271" s="21"/>
      <c r="K271" s="21"/>
      <c r="L271" s="21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7:28" ht="14.25">
      <c r="G272" s="21"/>
      <c r="K272" s="21"/>
      <c r="L272" s="21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7:28" ht="14.25">
      <c r="G273" s="21"/>
      <c r="K273" s="21"/>
      <c r="L273" s="21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7:28" ht="14.25">
      <c r="G274" s="21"/>
      <c r="K274" s="21"/>
      <c r="L274" s="21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7:28" ht="14.25">
      <c r="G275" s="21"/>
      <c r="K275" s="21"/>
      <c r="L275" s="21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7:28" ht="14.25">
      <c r="G276" s="21"/>
      <c r="K276" s="21"/>
      <c r="L276" s="21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7:28" ht="14.25">
      <c r="G277" s="21"/>
      <c r="K277" s="21"/>
      <c r="L277" s="21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7:28" ht="14.25">
      <c r="G278" s="21"/>
      <c r="K278" s="21"/>
      <c r="L278" s="21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7:28" ht="14.25">
      <c r="G279" s="21"/>
      <c r="K279" s="21"/>
      <c r="L279" s="21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7:28" ht="14.25">
      <c r="G280" s="21"/>
      <c r="K280" s="21"/>
      <c r="L280" s="21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7:28" ht="14.25">
      <c r="G281" s="21"/>
      <c r="K281" s="21"/>
      <c r="L281" s="21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7:28" ht="14.25">
      <c r="G282" s="21"/>
      <c r="K282" s="21"/>
      <c r="L282" s="21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7:28" ht="14.25">
      <c r="G283" s="21"/>
      <c r="K283" s="21"/>
      <c r="L283" s="21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7:28" ht="14.25">
      <c r="G284" s="21"/>
      <c r="K284" s="21"/>
      <c r="L284" s="21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7:28" ht="14.25">
      <c r="G285" s="21"/>
      <c r="K285" s="21"/>
      <c r="L285" s="21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7:28" ht="14.25">
      <c r="G286" s="21"/>
      <c r="K286" s="21"/>
      <c r="L286" s="21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7:28" ht="14.25">
      <c r="G287" s="21"/>
      <c r="K287" s="21"/>
      <c r="L287" s="21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7:28" ht="14.25">
      <c r="G288" s="21"/>
      <c r="K288" s="21"/>
      <c r="L288" s="21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7:28" ht="14.25">
      <c r="G289" s="21"/>
      <c r="K289" s="21"/>
      <c r="L289" s="21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7:28" ht="14.25">
      <c r="G290" s="21"/>
      <c r="K290" s="21"/>
      <c r="L290" s="21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7:28" ht="14.25">
      <c r="G291" s="21"/>
      <c r="K291" s="21"/>
      <c r="L291" s="21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7:28" ht="14.25">
      <c r="G292" s="21"/>
      <c r="K292" s="21"/>
      <c r="L292" s="21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7:28" ht="14.25">
      <c r="G293" s="21"/>
      <c r="K293" s="21"/>
      <c r="L293" s="21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7:28" ht="14.25">
      <c r="G294" s="21"/>
      <c r="K294" s="21"/>
      <c r="L294" s="21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7:28" ht="14.25">
      <c r="G295" s="21"/>
      <c r="K295" s="21"/>
      <c r="L295" s="21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7:28" ht="14.25">
      <c r="G296" s="21"/>
      <c r="K296" s="21"/>
      <c r="L296" s="21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7:28" ht="14.25">
      <c r="G297" s="21"/>
      <c r="K297" s="21"/>
      <c r="L297" s="21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7:28" ht="14.25">
      <c r="G298" s="21"/>
      <c r="K298" s="21"/>
      <c r="L298" s="21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7:28" ht="14.25">
      <c r="G299" s="21"/>
      <c r="K299" s="21"/>
      <c r="L299" s="21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</sheetData>
  <sheetProtection selectLockedCells="1" selectUnlockedCells="1"/>
  <mergeCells count="1">
    <mergeCell ref="A1:E1"/>
  </mergeCells>
  <conditionalFormatting sqref="F3:BB11 K12:AB299 G12:G299 C3:D11">
    <cfRule type="cellIs" priority="4" dxfId="0" operator="lessThanOrEqual" stopIfTrue="1">
      <formula>0</formula>
    </cfRule>
  </conditionalFormatting>
  <conditionalFormatting sqref="D2:D65536">
    <cfRule type="cellIs" priority="2" dxfId="1" operator="equal">
      <formula>4</formula>
    </cfRule>
  </conditionalFormatting>
  <conditionalFormatting sqref="E3:E11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N15"/>
  <sheetViews>
    <sheetView zoomScalePageLayoutView="0" workbookViewId="0" topLeftCell="A1">
      <selection activeCell="G12" sqref="G12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4.57421875" style="12" customWidth="1"/>
    <col min="4" max="16384" width="10.00390625" style="8" customWidth="1"/>
  </cols>
  <sheetData>
    <row r="1" spans="1:74" ht="22.5">
      <c r="A1" s="163" t="s">
        <v>124</v>
      </c>
      <c r="B1" s="164"/>
      <c r="C1" s="164"/>
      <c r="D1" s="165"/>
      <c r="E1" s="9"/>
      <c r="F1" s="10"/>
      <c r="G1" s="7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7"/>
      <c r="AC1" s="7"/>
      <c r="AD1" s="7"/>
      <c r="AF1" s="7"/>
      <c r="AG1" s="11"/>
      <c r="AH1" s="12"/>
      <c r="AI1" s="7"/>
      <c r="AJ1" s="7"/>
      <c r="AL1" s="7"/>
      <c r="AN1" s="7"/>
      <c r="AO1" s="7"/>
      <c r="AV1" s="7"/>
      <c r="AW1" s="7"/>
      <c r="AX1" s="7"/>
      <c r="AY1" s="7"/>
      <c r="AZ1" s="7"/>
      <c r="BV1" s="13"/>
    </row>
    <row r="2" spans="1:74" ht="13.5">
      <c r="A2" s="85" t="s">
        <v>18</v>
      </c>
      <c r="B2" s="79" t="s">
        <v>1</v>
      </c>
      <c r="C2" s="80" t="s">
        <v>89</v>
      </c>
      <c r="D2" s="86" t="s">
        <v>26</v>
      </c>
      <c r="E2" s="9"/>
      <c r="F2" s="10"/>
      <c r="G2" s="7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7"/>
      <c r="AC2" s="7"/>
      <c r="AD2" s="7"/>
      <c r="AF2" s="7"/>
      <c r="AG2" s="11"/>
      <c r="AH2" s="12"/>
      <c r="AI2" s="7"/>
      <c r="AJ2" s="7"/>
      <c r="AL2" s="7"/>
      <c r="AN2" s="7"/>
      <c r="AO2" s="7"/>
      <c r="AV2" s="7"/>
      <c r="AW2" s="7"/>
      <c r="AX2" s="7"/>
      <c r="AY2" s="7"/>
      <c r="AZ2" s="7"/>
      <c r="BV2" s="13"/>
    </row>
    <row r="3" spans="1:92" s="19" customFormat="1" ht="14.25" customHeight="1">
      <c r="A3" s="83">
        <v>1</v>
      </c>
      <c r="B3" s="74" t="str">
        <f>Results!B27</f>
        <v>Joe Rainsford</v>
      </c>
      <c r="C3" s="75">
        <f>Results!C27</f>
        <v>25</v>
      </c>
      <c r="D3" s="84" t="str">
        <f>Results!E27</f>
        <v>15.34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4" s="19" customFormat="1" ht="14.25" customHeight="1">
      <c r="A4" s="83">
        <v>2</v>
      </c>
      <c r="B4" s="74" t="str">
        <f>Results!B33</f>
        <v>Robert Plant</v>
      </c>
      <c r="C4" s="75">
        <f>Results!C33</f>
        <v>24</v>
      </c>
      <c r="D4" s="84" t="str">
        <f>Results!E33</f>
        <v>17.42</v>
      </c>
    </row>
    <row r="5" spans="1:4" s="19" customFormat="1" ht="14.25" customHeight="1">
      <c r="A5" s="83">
        <v>3</v>
      </c>
      <c r="B5" s="74" t="str">
        <f>Results!B22</f>
        <v>Dan Orme</v>
      </c>
      <c r="C5" s="75">
        <f>Results!C22</f>
        <v>23</v>
      </c>
      <c r="D5" s="84" t="str">
        <f>Results!E22</f>
        <v>18.00</v>
      </c>
    </row>
    <row r="6" spans="1:4" s="19" customFormat="1" ht="14.25" customHeight="1">
      <c r="A6" s="83">
        <v>4</v>
      </c>
      <c r="B6" s="74" t="str">
        <f>Results!B38</f>
        <v>Tony Weatherson</v>
      </c>
      <c r="C6" s="75">
        <f>Results!C38</f>
        <v>22</v>
      </c>
      <c r="D6" s="84" t="str">
        <f>Results!E38</f>
        <v>18.26</v>
      </c>
    </row>
    <row r="7" spans="1:4" s="19" customFormat="1" ht="14.25" customHeight="1">
      <c r="A7" s="83">
        <v>5</v>
      </c>
      <c r="B7" s="74" t="str">
        <f>Results!B30</f>
        <v>Lewis Whiting</v>
      </c>
      <c r="C7" s="75">
        <f>Results!C30</f>
        <v>21</v>
      </c>
      <c r="D7" s="84" t="str">
        <f>Results!E30</f>
        <v>18.34</v>
      </c>
    </row>
    <row r="8" spans="1:4" s="19" customFormat="1" ht="14.25" customHeight="1">
      <c r="A8" s="83">
        <v>6</v>
      </c>
      <c r="B8" s="74" t="str">
        <f>Results!B37</f>
        <v>Steve Ashmore</v>
      </c>
      <c r="C8" s="75">
        <f>Results!C37</f>
        <v>20</v>
      </c>
      <c r="D8" s="84" t="str">
        <f>Results!E37</f>
        <v>18.45</v>
      </c>
    </row>
    <row r="9" spans="1:4" s="19" customFormat="1" ht="14.25" customHeight="1">
      <c r="A9" s="83">
        <v>7</v>
      </c>
      <c r="B9" s="74" t="str">
        <f>Results!B35</f>
        <v>Ryan Blake</v>
      </c>
      <c r="C9" s="75">
        <f>Results!C35</f>
        <v>19</v>
      </c>
      <c r="D9" s="84" t="str">
        <f>Results!E35</f>
        <v>19.36</v>
      </c>
    </row>
    <row r="10" spans="1:4" s="19" customFormat="1" ht="14.25" customHeight="1">
      <c r="A10" s="83">
        <v>8</v>
      </c>
      <c r="B10" s="74" t="str">
        <f>Results!B23</f>
        <v>Ethan Rowley</v>
      </c>
      <c r="C10" s="75">
        <f>Results!C23</f>
        <v>18</v>
      </c>
      <c r="D10" s="84" t="str">
        <f>Results!E23</f>
        <v>19.40</v>
      </c>
    </row>
    <row r="11" spans="1:4" s="19" customFormat="1" ht="14.25" customHeight="1">
      <c r="A11" s="83">
        <v>9</v>
      </c>
      <c r="B11" s="74" t="str">
        <f>Results!B21</f>
        <v>Chris Cotton</v>
      </c>
      <c r="C11" s="75">
        <f>Results!C21</f>
        <v>17</v>
      </c>
      <c r="D11" s="84" t="str">
        <f>Results!E21</f>
        <v>19.48</v>
      </c>
    </row>
    <row r="12" spans="1:4" s="19" customFormat="1" ht="14.25" customHeight="1">
      <c r="A12" s="83">
        <v>10</v>
      </c>
      <c r="B12" s="74" t="str">
        <f>Results!B31</f>
        <v>Mike Clark</v>
      </c>
      <c r="C12" s="75">
        <f>Results!C31</f>
        <v>16</v>
      </c>
      <c r="D12" s="84" t="str">
        <f>Results!E31</f>
        <v>20.48</v>
      </c>
    </row>
    <row r="13" spans="1:4" s="19" customFormat="1" ht="14.25" customHeight="1">
      <c r="A13" s="83">
        <v>11</v>
      </c>
      <c r="B13" s="74" t="str">
        <f>Results!B36</f>
        <v>Scott Wigman</v>
      </c>
      <c r="C13" s="75">
        <f>Results!C36</f>
        <v>15</v>
      </c>
      <c r="D13" s="84" t="str">
        <f>Results!E36</f>
        <v>21.32</v>
      </c>
    </row>
    <row r="14" spans="1:92" s="19" customFormat="1" ht="15.75" customHeight="1">
      <c r="A14" s="83">
        <v>12</v>
      </c>
      <c r="B14" s="74" t="str">
        <f>Results!B28</f>
        <v>John Flint</v>
      </c>
      <c r="C14" s="75">
        <f>Results!C28</f>
        <v>14</v>
      </c>
      <c r="D14" s="84" t="str">
        <f>Results!E28</f>
        <v>28.39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4" s="19" customFormat="1" ht="14.25" customHeight="1">
      <c r="A15" s="83">
        <v>13</v>
      </c>
      <c r="B15" s="74" t="str">
        <f>Results!B32</f>
        <v>Paul Mercer</v>
      </c>
      <c r="C15" s="75">
        <f>Results!C32</f>
        <v>13</v>
      </c>
      <c r="D15" s="84" t="str">
        <f>Results!E32</f>
        <v>32.45</v>
      </c>
    </row>
  </sheetData>
  <sheetProtection/>
  <mergeCells count="1">
    <mergeCell ref="A1:D1"/>
  </mergeCells>
  <conditionalFormatting sqref="D3:D15">
    <cfRule type="cellIs" priority="3" dxfId="0" operator="lessThanOrEqual" stopIfTrue="1">
      <formula>0</formula>
    </cfRule>
  </conditionalFormatting>
  <conditionalFormatting sqref="C1:C65536">
    <cfRule type="cellIs" priority="2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CN17"/>
  <sheetViews>
    <sheetView zoomScalePageLayoutView="0" workbookViewId="0" topLeftCell="A1">
      <selection activeCell="G11" sqref="G11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4.57421875" style="12" customWidth="1"/>
    <col min="4" max="16384" width="10.00390625" style="8" customWidth="1"/>
  </cols>
  <sheetData>
    <row r="1" spans="1:74" ht="22.5">
      <c r="A1" s="163" t="s">
        <v>123</v>
      </c>
      <c r="B1" s="164"/>
      <c r="C1" s="164"/>
      <c r="D1" s="165"/>
      <c r="E1" s="9"/>
      <c r="F1" s="10"/>
      <c r="G1" s="7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7"/>
      <c r="AC1" s="7"/>
      <c r="AD1" s="7"/>
      <c r="AF1" s="7"/>
      <c r="AG1" s="11"/>
      <c r="AH1" s="12"/>
      <c r="AI1" s="7"/>
      <c r="AJ1" s="7"/>
      <c r="AL1" s="7"/>
      <c r="AN1" s="7"/>
      <c r="AO1" s="7"/>
      <c r="AV1" s="7"/>
      <c r="AW1" s="7"/>
      <c r="AX1" s="7"/>
      <c r="AY1" s="7"/>
      <c r="AZ1" s="7"/>
      <c r="BV1" s="13"/>
    </row>
    <row r="2" spans="1:74" ht="13.5">
      <c r="A2" s="85" t="s">
        <v>18</v>
      </c>
      <c r="B2" s="79" t="s">
        <v>1</v>
      </c>
      <c r="C2" s="80" t="s">
        <v>89</v>
      </c>
      <c r="D2" s="86" t="s">
        <v>26</v>
      </c>
      <c r="E2" s="9"/>
      <c r="F2" s="10"/>
      <c r="G2" s="7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7"/>
      <c r="AC2" s="7"/>
      <c r="AD2" s="7"/>
      <c r="AF2" s="7"/>
      <c r="AG2" s="11"/>
      <c r="AH2" s="12"/>
      <c r="AI2" s="7"/>
      <c r="AJ2" s="7"/>
      <c r="AL2" s="7"/>
      <c r="AN2" s="7"/>
      <c r="AO2" s="7"/>
      <c r="AV2" s="7"/>
      <c r="AW2" s="7"/>
      <c r="AX2" s="7"/>
      <c r="AY2" s="7"/>
      <c r="AZ2" s="7"/>
      <c r="BV2" s="13"/>
    </row>
    <row r="3" spans="1:92" s="19" customFormat="1" ht="14.25" customHeight="1">
      <c r="A3" s="83">
        <v>1</v>
      </c>
      <c r="B3" s="74" t="str">
        <f>Results!B27</f>
        <v>Joe Rainsford</v>
      </c>
      <c r="C3" s="75">
        <f>Results!F27</f>
        <v>25</v>
      </c>
      <c r="D3" s="84" t="str">
        <f>Results!H27</f>
        <v>16.13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4" s="19" customFormat="1" ht="14.25" customHeight="1">
      <c r="A4" s="83">
        <v>2</v>
      </c>
      <c r="B4" s="74" t="str">
        <f>Results!B33</f>
        <v>Robert Plant</v>
      </c>
      <c r="C4" s="75">
        <f>Results!F33</f>
        <v>24</v>
      </c>
      <c r="D4" s="84" t="str">
        <f>Results!H33</f>
        <v>17.57</v>
      </c>
    </row>
    <row r="5" spans="1:4" s="19" customFormat="1" ht="14.25" customHeight="1">
      <c r="A5" s="83">
        <v>3</v>
      </c>
      <c r="B5" s="74" t="str">
        <f>Results!B37</f>
        <v>Steve Ashmore</v>
      </c>
      <c r="C5" s="75">
        <f>Results!F37</f>
        <v>23</v>
      </c>
      <c r="D5" s="84" t="str">
        <f>Results!H37</f>
        <v>18.22</v>
      </c>
    </row>
    <row r="6" spans="1:4" s="19" customFormat="1" ht="14.25" customHeight="1">
      <c r="A6" s="83">
        <v>4</v>
      </c>
      <c r="B6" s="74" t="str">
        <f>Results!B26</f>
        <v>Joe Henstock</v>
      </c>
      <c r="C6" s="75">
        <f>Results!F26</f>
        <v>22</v>
      </c>
      <c r="D6" s="84" t="str">
        <f>Results!H26</f>
        <v>18.31</v>
      </c>
    </row>
    <row r="7" spans="1:4" s="19" customFormat="1" ht="14.25" customHeight="1">
      <c r="A7" s="83">
        <v>5</v>
      </c>
      <c r="B7" s="74" t="str">
        <f>Results!B23</f>
        <v>Ethan Rowley</v>
      </c>
      <c r="C7" s="75">
        <f>Results!F23</f>
        <v>21</v>
      </c>
      <c r="D7" s="84" t="str">
        <f>Results!H23</f>
        <v>18.32</v>
      </c>
    </row>
    <row r="8" spans="1:4" s="19" customFormat="1" ht="14.25" customHeight="1">
      <c r="A8" s="83">
        <v>6</v>
      </c>
      <c r="B8" s="74" t="str">
        <f>Results!B22</f>
        <v>Dan Orme</v>
      </c>
      <c r="C8" s="75">
        <f>Results!F22</f>
        <v>20</v>
      </c>
      <c r="D8" s="84" t="str">
        <f>Results!H22</f>
        <v>18.57</v>
      </c>
    </row>
    <row r="9" spans="1:4" s="19" customFormat="1" ht="14.25" customHeight="1">
      <c r="A9" s="83">
        <v>7</v>
      </c>
      <c r="B9" s="74" t="str">
        <f>Results!B38</f>
        <v>Tony Weatherson</v>
      </c>
      <c r="C9" s="75">
        <f>Results!F38</f>
        <v>19</v>
      </c>
      <c r="D9" s="84" t="str">
        <f>Results!H38</f>
        <v>19.11</v>
      </c>
    </row>
    <row r="10" spans="1:4" s="19" customFormat="1" ht="14.25" customHeight="1">
      <c r="A10" s="83">
        <v>8</v>
      </c>
      <c r="B10" s="74" t="str">
        <f>Results!B30</f>
        <v>Lewis Whiting</v>
      </c>
      <c r="C10" s="75">
        <f>Results!F30</f>
        <v>18</v>
      </c>
      <c r="D10" s="84" t="str">
        <f>Results!H30</f>
        <v>19.45</v>
      </c>
    </row>
    <row r="11" spans="1:4" s="19" customFormat="1" ht="14.25" customHeight="1">
      <c r="A11" s="83">
        <v>9</v>
      </c>
      <c r="B11" s="74" t="str">
        <f>Results!B25</f>
        <v>James Staton</v>
      </c>
      <c r="C11" s="75">
        <f>Results!F25</f>
        <v>17</v>
      </c>
      <c r="D11" s="84" t="str">
        <f>Results!H25</f>
        <v>20.27</v>
      </c>
    </row>
    <row r="12" spans="1:4" s="19" customFormat="1" ht="14.25" customHeight="1">
      <c r="A12" s="83">
        <v>10</v>
      </c>
      <c r="B12" s="74" t="str">
        <f>Results!B31</f>
        <v>Mike Clark</v>
      </c>
      <c r="C12" s="75">
        <f>Results!F31</f>
        <v>16</v>
      </c>
      <c r="D12" s="84" t="str">
        <f>Results!H31</f>
        <v>20.52</v>
      </c>
    </row>
    <row r="13" spans="1:92" s="19" customFormat="1" ht="15.75" customHeight="1">
      <c r="A13" s="83">
        <v>11</v>
      </c>
      <c r="B13" s="74" t="str">
        <f>Results!B36</f>
        <v>Scott Wigman</v>
      </c>
      <c r="C13" s="75">
        <f>Results!F36</f>
        <v>15</v>
      </c>
      <c r="D13" s="84" t="str">
        <f>Results!H36</f>
        <v>20:59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</row>
    <row r="14" spans="1:4" s="19" customFormat="1" ht="14.25" customHeight="1">
      <c r="A14" s="83">
        <v>12</v>
      </c>
      <c r="B14" s="74" t="str">
        <f>Results!B29</f>
        <v>John Queenan</v>
      </c>
      <c r="C14" s="75">
        <f>Results!F29</f>
        <v>14</v>
      </c>
      <c r="D14" s="84" t="str">
        <f>Results!H29</f>
        <v>21.06</v>
      </c>
    </row>
    <row r="15" spans="1:92" s="19" customFormat="1" ht="14.25" customHeight="1">
      <c r="A15" s="83">
        <v>13</v>
      </c>
      <c r="B15" s="74" t="str">
        <f>Results!B34</f>
        <v>Ryan Ball</v>
      </c>
      <c r="C15" s="75">
        <f>Results!F34</f>
        <v>13</v>
      </c>
      <c r="D15" s="84" t="str">
        <f>Results!H34</f>
        <v>21.16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</row>
    <row r="16" spans="1:92" s="19" customFormat="1" ht="14.25" customHeight="1">
      <c r="A16" s="83">
        <v>14</v>
      </c>
      <c r="B16" s="74" t="str">
        <f>Results!B20</f>
        <v>Carl Buckley</v>
      </c>
      <c r="C16" s="75">
        <f>Results!F20</f>
        <v>12</v>
      </c>
      <c r="D16" s="84" t="str">
        <f>Results!H20</f>
        <v>22.51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</row>
    <row r="17" spans="1:92" s="19" customFormat="1" ht="14.25" customHeight="1">
      <c r="A17" s="83">
        <v>15</v>
      </c>
      <c r="B17" s="74" t="str">
        <f>Results!B32</f>
        <v>Paul Mercer</v>
      </c>
      <c r="C17" s="75">
        <f>Results!F32</f>
        <v>11</v>
      </c>
      <c r="D17" s="84" t="str">
        <f>Results!H32</f>
        <v>28.35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</sheetData>
  <sheetProtection/>
  <mergeCells count="1">
    <mergeCell ref="A1:D1"/>
  </mergeCells>
  <conditionalFormatting sqref="D3:D17">
    <cfRule type="cellIs" priority="3" dxfId="0" operator="lessThanOrEqual" stopIfTrue="1">
      <formula>0</formula>
    </cfRule>
  </conditionalFormatting>
  <conditionalFormatting sqref="C1:C65536">
    <cfRule type="cellIs" priority="2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CN14"/>
  <sheetViews>
    <sheetView zoomScalePageLayoutView="0" workbookViewId="0" topLeftCell="A1">
      <selection activeCell="A1" sqref="A1:D1"/>
    </sheetView>
  </sheetViews>
  <sheetFormatPr defaultColWidth="10.00390625" defaultRowHeight="12.75"/>
  <cols>
    <col min="1" max="1" width="4.00390625" style="12" bestFit="1" customWidth="1"/>
    <col min="2" max="2" width="27.57421875" style="7" customWidth="1"/>
    <col min="3" max="3" width="14.57421875" style="12" customWidth="1"/>
    <col min="4" max="16384" width="10.00390625" style="8" customWidth="1"/>
  </cols>
  <sheetData>
    <row r="1" spans="1:74" ht="22.5">
      <c r="A1" s="163" t="s">
        <v>122</v>
      </c>
      <c r="B1" s="164"/>
      <c r="C1" s="164"/>
      <c r="D1" s="165"/>
      <c r="E1" s="9"/>
      <c r="F1" s="10"/>
      <c r="G1" s="7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7"/>
      <c r="AC1" s="7"/>
      <c r="AD1" s="7"/>
      <c r="AF1" s="7"/>
      <c r="AG1" s="11"/>
      <c r="AH1" s="12"/>
      <c r="AI1" s="7"/>
      <c r="AJ1" s="7"/>
      <c r="AL1" s="7"/>
      <c r="AN1" s="7"/>
      <c r="AO1" s="7"/>
      <c r="AV1" s="7"/>
      <c r="AW1" s="7"/>
      <c r="AX1" s="7"/>
      <c r="AY1" s="7"/>
      <c r="AZ1" s="7"/>
      <c r="BV1" s="13"/>
    </row>
    <row r="2" spans="1:74" ht="13.5">
      <c r="A2" s="85" t="s">
        <v>18</v>
      </c>
      <c r="B2" s="79" t="s">
        <v>1</v>
      </c>
      <c r="C2" s="80" t="s">
        <v>89</v>
      </c>
      <c r="D2" s="86" t="s">
        <v>26</v>
      </c>
      <c r="E2" s="9"/>
      <c r="F2" s="10"/>
      <c r="G2" s="7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7"/>
      <c r="AC2" s="7"/>
      <c r="AD2" s="7"/>
      <c r="AF2" s="7"/>
      <c r="AG2" s="11"/>
      <c r="AH2" s="12"/>
      <c r="AI2" s="7"/>
      <c r="AJ2" s="7"/>
      <c r="AL2" s="7"/>
      <c r="AN2" s="7"/>
      <c r="AO2" s="7"/>
      <c r="AV2" s="7"/>
      <c r="AW2" s="7"/>
      <c r="AX2" s="7"/>
      <c r="AY2" s="7"/>
      <c r="AZ2" s="7"/>
      <c r="BV2" s="13"/>
    </row>
    <row r="3" spans="1:92" s="19" customFormat="1" ht="14.25" customHeight="1">
      <c r="A3" s="83">
        <v>1</v>
      </c>
      <c r="B3" s="74" t="str">
        <f>Results!B27</f>
        <v>Joe Rainsford</v>
      </c>
      <c r="C3" s="75">
        <f>Results!I27</f>
        <v>25</v>
      </c>
      <c r="D3" s="84" t="str">
        <f>Results!K27</f>
        <v>15.31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4" s="19" customFormat="1" ht="14.25" customHeight="1">
      <c r="A4" s="83">
        <v>2</v>
      </c>
      <c r="B4" s="74" t="str">
        <f>Results!B26</f>
        <v>Joe Henstock</v>
      </c>
      <c r="C4" s="75">
        <f>Results!I26</f>
        <v>24</v>
      </c>
      <c r="D4" s="84" t="str">
        <f>Results!K26</f>
        <v>17.28</v>
      </c>
    </row>
    <row r="5" spans="1:4" s="19" customFormat="1" ht="14.25" customHeight="1">
      <c r="A5" s="83">
        <v>3</v>
      </c>
      <c r="B5" s="74" t="str">
        <f>Results!B33</f>
        <v>Robert Plant</v>
      </c>
      <c r="C5" s="75">
        <f>Results!I33</f>
        <v>23</v>
      </c>
      <c r="D5" s="84" t="str">
        <f>Results!K33</f>
        <v>18.06</v>
      </c>
    </row>
    <row r="6" spans="1:4" s="19" customFormat="1" ht="14.25" customHeight="1">
      <c r="A6" s="83">
        <v>4</v>
      </c>
      <c r="B6" s="74" t="str">
        <f>Results!B37</f>
        <v>Steve Ashmore</v>
      </c>
      <c r="C6" s="75">
        <f>Results!I37</f>
        <v>22</v>
      </c>
      <c r="D6" s="84" t="str">
        <f>Results!K37</f>
        <v>18.18</v>
      </c>
    </row>
    <row r="7" spans="1:4" s="19" customFormat="1" ht="14.25" customHeight="1">
      <c r="A7" s="83">
        <v>5</v>
      </c>
      <c r="B7" s="74" t="str">
        <f>Results!B23</f>
        <v>Ethan Rowley</v>
      </c>
      <c r="C7" s="75">
        <f>Results!I23</f>
        <v>21</v>
      </c>
      <c r="D7" s="84" t="str">
        <f>Results!K23</f>
        <v>18.40</v>
      </c>
    </row>
    <row r="8" spans="1:4" s="19" customFormat="1" ht="14.25" customHeight="1">
      <c r="A8" s="83">
        <v>6</v>
      </c>
      <c r="B8" s="74" t="str">
        <f>Results!B30</f>
        <v>Lewis Whiting</v>
      </c>
      <c r="C8" s="75">
        <f>Results!I30</f>
        <v>20</v>
      </c>
      <c r="D8" s="84" t="str">
        <f>Results!K30</f>
        <v>19.13</v>
      </c>
    </row>
    <row r="9" spans="1:4" s="19" customFormat="1" ht="14.25" customHeight="1">
      <c r="A9" s="83">
        <v>7</v>
      </c>
      <c r="B9" s="74" t="str">
        <f>Results!B31</f>
        <v>Mike Clark</v>
      </c>
      <c r="C9" s="75">
        <f>Results!I31</f>
        <v>19</v>
      </c>
      <c r="D9" s="84" t="str">
        <f>Results!K31</f>
        <v>19.44</v>
      </c>
    </row>
    <row r="10" spans="1:4" s="19" customFormat="1" ht="14.25" customHeight="1">
      <c r="A10" s="83">
        <v>8</v>
      </c>
      <c r="B10" s="74" t="str">
        <f>Results!B29</f>
        <v>John Queenan</v>
      </c>
      <c r="C10" s="75">
        <f>Results!I29</f>
        <v>18</v>
      </c>
      <c r="D10" s="84" t="str">
        <f>Results!K29</f>
        <v>20.44</v>
      </c>
    </row>
    <row r="11" spans="1:4" s="19" customFormat="1" ht="14.25" customHeight="1">
      <c r="A11" s="83">
        <v>9</v>
      </c>
      <c r="B11" s="74" t="str">
        <f>Results!B20</f>
        <v>Carl Buckley</v>
      </c>
      <c r="C11" s="75">
        <f>Results!I20</f>
        <v>17</v>
      </c>
      <c r="D11" s="84" t="str">
        <f>Results!K20</f>
        <v>21.43</v>
      </c>
    </row>
    <row r="12" spans="1:92" s="19" customFormat="1" ht="15.75" customHeight="1">
      <c r="A12" s="83">
        <v>10</v>
      </c>
      <c r="B12" s="74" t="str">
        <f>Results!B17</f>
        <v>Adrian Smith</v>
      </c>
      <c r="C12" s="75">
        <f>Results!I17</f>
        <v>16</v>
      </c>
      <c r="D12" s="84" t="str">
        <f>Results!K17</f>
        <v>22.19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</row>
    <row r="13" spans="1:4" s="19" customFormat="1" ht="15.75" customHeight="1">
      <c r="A13" s="83">
        <v>11</v>
      </c>
      <c r="B13" s="74" t="str">
        <f>Results!B24</f>
        <v>Glenn Salkeld</v>
      </c>
      <c r="C13" s="75">
        <f>Results!I24</f>
        <v>15</v>
      </c>
      <c r="D13" s="84" t="str">
        <f>Results!K24</f>
        <v>23.02</v>
      </c>
    </row>
    <row r="14" spans="1:4" s="19" customFormat="1" ht="14.25" customHeight="1">
      <c r="A14" s="83">
        <v>12</v>
      </c>
      <c r="B14" s="74" t="str">
        <f>Results!B32</f>
        <v>Paul Mercer</v>
      </c>
      <c r="C14" s="75">
        <f>Results!I32</f>
        <v>14</v>
      </c>
      <c r="D14" s="84" t="str">
        <f>Results!K32</f>
        <v>24.32</v>
      </c>
    </row>
  </sheetData>
  <sheetProtection/>
  <mergeCells count="1">
    <mergeCell ref="A1:D1"/>
  </mergeCells>
  <conditionalFormatting sqref="D3:D14">
    <cfRule type="cellIs" priority="5" dxfId="0" operator="lessThanOrEqual" stopIfTrue="1">
      <formula>0</formula>
    </cfRule>
  </conditionalFormatting>
  <conditionalFormatting sqref="C1:C65536">
    <cfRule type="cellIs" priority="2" dxfId="3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HRC Championsip events</dc:title>
  <dc:subject/>
  <dc:creator>Rob Rainsford</dc:creator>
  <cp:keywords/>
  <dc:description/>
  <cp:lastModifiedBy>u404688</cp:lastModifiedBy>
  <cp:lastPrinted>2006-05-14T17:46:28Z</cp:lastPrinted>
  <dcterms:created xsi:type="dcterms:W3CDTF">2002-06-06T19:04:51Z</dcterms:created>
  <dcterms:modified xsi:type="dcterms:W3CDTF">2021-05-28T11:14:02Z</dcterms:modified>
  <cp:category/>
  <cp:version/>
  <cp:contentType/>
  <cp:contentStatus/>
</cp:coreProperties>
</file>