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sults" sheetId="1" r:id="rId4"/>
    <sheet name="Team" sheetId="2" r:id="rId5"/>
  </sheets>
</workbook>
</file>

<file path=xl/sharedStrings.xml><?xml version="1.0" encoding="utf-8"?>
<sst xmlns="http://schemas.openxmlformats.org/spreadsheetml/2006/main" uniqueCount="732">
  <si>
    <t>Race</t>
  </si>
  <si>
    <t>Bakewell</t>
  </si>
  <si>
    <t>Date</t>
  </si>
  <si>
    <t>Race 3</t>
  </si>
  <si>
    <t>Distance</t>
  </si>
  <si>
    <t>4.79 miles</t>
  </si>
  <si>
    <t>Pos</t>
  </si>
  <si>
    <t>League Ref</t>
  </si>
  <si>
    <t>Name</t>
  </si>
  <si>
    <t>Surname</t>
  </si>
  <si>
    <t>Club</t>
  </si>
  <si>
    <t>Prize Cat</t>
  </si>
  <si>
    <t>Pos in Cat *</t>
  </si>
  <si>
    <t>M/F</t>
  </si>
  <si>
    <t>Pos in F</t>
  </si>
  <si>
    <t>Pos in M</t>
  </si>
  <si>
    <t>Time</t>
  </si>
  <si>
    <t>T</t>
  </si>
  <si>
    <t>Joe</t>
  </si>
  <si>
    <t>Rainsford</t>
  </si>
  <si>
    <t>Heanor</t>
  </si>
  <si>
    <t>SM</t>
  </si>
  <si>
    <t>M</t>
  </si>
  <si>
    <t>00:27:35</t>
  </si>
  <si>
    <t>Harry</t>
  </si>
  <si>
    <t>Holmes</t>
  </si>
  <si>
    <t>Wirksworth</t>
  </si>
  <si>
    <t>00:27:46</t>
  </si>
  <si>
    <t>Stuart</t>
  </si>
  <si>
    <t>King</t>
  </si>
  <si>
    <t>00:28:36</t>
  </si>
  <si>
    <t>Richard</t>
  </si>
  <si>
    <t>Robinson</t>
  </si>
  <si>
    <t>Sutton</t>
  </si>
  <si>
    <t>00:28:43</t>
  </si>
  <si>
    <t>Ben</t>
  </si>
  <si>
    <t>Rhodes</t>
  </si>
  <si>
    <t>00:29:00</t>
  </si>
  <si>
    <t>Luke</t>
  </si>
  <si>
    <t>Beresford</t>
  </si>
  <si>
    <t>Ripley</t>
  </si>
  <si>
    <t>00:29:12</t>
  </si>
  <si>
    <t>Colin</t>
  </si>
  <si>
    <t>Davenport</t>
  </si>
  <si>
    <t>Matlock</t>
  </si>
  <si>
    <t>00:29:15</t>
  </si>
  <si>
    <t>Paul</t>
  </si>
  <si>
    <t>Butcher</t>
  </si>
  <si>
    <t>Mansfield</t>
  </si>
  <si>
    <t>VM50</t>
  </si>
  <si>
    <t>00:29:48</t>
  </si>
  <si>
    <t>Martin</t>
  </si>
  <si>
    <t>Dawson</t>
  </si>
  <si>
    <t>North Derbyshire</t>
  </si>
  <si>
    <t>VM40</t>
  </si>
  <si>
    <t>00:29:59</t>
  </si>
  <si>
    <t>Sorrell</t>
  </si>
  <si>
    <t>00:30:29</t>
  </si>
  <si>
    <t>Ashley</t>
  </si>
  <si>
    <t>Deeming</t>
  </si>
  <si>
    <t>VM45</t>
  </si>
  <si>
    <t>00:30:45</t>
  </si>
  <si>
    <t>Samuel</t>
  </si>
  <si>
    <t>Moakes</t>
  </si>
  <si>
    <t>JM</t>
  </si>
  <si>
    <t>00:30:47</t>
  </si>
  <si>
    <t>Ian</t>
  </si>
  <si>
    <t>Hunter</t>
  </si>
  <si>
    <t>Ilkeston</t>
  </si>
  <si>
    <t>00:30:51</t>
  </si>
  <si>
    <t>Tim</t>
  </si>
  <si>
    <t>Clayton</t>
  </si>
  <si>
    <t>00:31:12</t>
  </si>
  <si>
    <t>Burnham</t>
  </si>
  <si>
    <t>00:31:15</t>
  </si>
  <si>
    <t>Whittleton</t>
  </si>
  <si>
    <t>00:31:17</t>
  </si>
  <si>
    <t>Matt</t>
  </si>
  <si>
    <t>Rogers</t>
  </si>
  <si>
    <t>Kimberley</t>
  </si>
  <si>
    <t>00:31:18</t>
  </si>
  <si>
    <t>Cory</t>
  </si>
  <si>
    <t>Parker</t>
  </si>
  <si>
    <t>00:31:20</t>
  </si>
  <si>
    <t>Dean</t>
  </si>
  <si>
    <t>Cross</t>
  </si>
  <si>
    <t>00:31:26</t>
  </si>
  <si>
    <t>Christmas</t>
  </si>
  <si>
    <t>00:31:39</t>
  </si>
  <si>
    <t>Chris</t>
  </si>
  <si>
    <t>Leach</t>
  </si>
  <si>
    <t>00:31:40</t>
  </si>
  <si>
    <t>Carl</t>
  </si>
  <si>
    <t>Handford</t>
  </si>
  <si>
    <t>Chesapeake</t>
  </si>
  <si>
    <t>00:31:44</t>
  </si>
  <si>
    <t>Andrew</t>
  </si>
  <si>
    <t>Sheldon</t>
  </si>
  <si>
    <t>00:31:50</t>
  </si>
  <si>
    <t>Nathaniel</t>
  </si>
  <si>
    <t>Manning</t>
  </si>
  <si>
    <t>00:31:51</t>
  </si>
  <si>
    <t>Lucas</t>
  </si>
  <si>
    <t>00:31:52</t>
  </si>
  <si>
    <t>Shaun</t>
  </si>
  <si>
    <t>Bott</t>
  </si>
  <si>
    <t>Belper</t>
  </si>
  <si>
    <t>00:32:00</t>
  </si>
  <si>
    <t>Harpham</t>
  </si>
  <si>
    <t>00:32:06</t>
  </si>
  <si>
    <t>Mike</t>
  </si>
  <si>
    <t>Blair</t>
  </si>
  <si>
    <t>00:32:08</t>
  </si>
  <si>
    <t>Monaghan</t>
  </si>
  <si>
    <t>00:32:13</t>
  </si>
  <si>
    <t>Glenn</t>
  </si>
  <si>
    <t>Baird</t>
  </si>
  <si>
    <t>00:32:24</t>
  </si>
  <si>
    <t xml:space="preserve">Sam </t>
  </si>
  <si>
    <t>Thompson</t>
  </si>
  <si>
    <t>00:32:26</t>
  </si>
  <si>
    <t>Andy</t>
  </si>
  <si>
    <t>Bryan</t>
  </si>
  <si>
    <t>00:32:30</t>
  </si>
  <si>
    <t>Phil</t>
  </si>
  <si>
    <t>Shaw</t>
  </si>
  <si>
    <t>00:32:42</t>
  </si>
  <si>
    <t>Adam</t>
  </si>
  <si>
    <t>Darnell</t>
  </si>
  <si>
    <t>00:32:46</t>
  </si>
  <si>
    <t>Edward</t>
  </si>
  <si>
    <t>James</t>
  </si>
  <si>
    <t>00:32:52</t>
  </si>
  <si>
    <t>Jack</t>
  </si>
  <si>
    <t>Dakin</t>
  </si>
  <si>
    <t>00:32:54</t>
  </si>
  <si>
    <t>Steve</t>
  </si>
  <si>
    <t>Ashmore</t>
  </si>
  <si>
    <t>00:32:57</t>
  </si>
  <si>
    <t>Keith</t>
  </si>
  <si>
    <t>Hudson</t>
  </si>
  <si>
    <t>00:32:58</t>
  </si>
  <si>
    <t>Dan</t>
  </si>
  <si>
    <t>Sleath</t>
  </si>
  <si>
    <t>00:32:59</t>
  </si>
  <si>
    <t>Nigel</t>
  </si>
  <si>
    <t>Watkin</t>
  </si>
  <si>
    <t>VM55</t>
  </si>
  <si>
    <t>00:33:00</t>
  </si>
  <si>
    <t>Birtie</t>
  </si>
  <si>
    <t xml:space="preserve">West </t>
  </si>
  <si>
    <t>West</t>
  </si>
  <si>
    <t>00:33:05</t>
  </si>
  <si>
    <t>John</t>
  </si>
  <si>
    <t>Sanderson</t>
  </si>
  <si>
    <t>00:33:07</t>
  </si>
  <si>
    <t>Jade</t>
  </si>
  <si>
    <t>Stone</t>
  </si>
  <si>
    <t>SL</t>
  </si>
  <si>
    <t>F</t>
  </si>
  <si>
    <t>00:33:10</t>
  </si>
  <si>
    <t>Rupert</t>
  </si>
  <si>
    <t>Holden</t>
  </si>
  <si>
    <t>00:33:18</t>
  </si>
  <si>
    <t>Lee</t>
  </si>
  <si>
    <t>D'Arcy</t>
  </si>
  <si>
    <t>00:33:23</t>
  </si>
  <si>
    <t>Jackson</t>
  </si>
  <si>
    <t>00:33:27</t>
  </si>
  <si>
    <t>Gary</t>
  </si>
  <si>
    <t>Morley</t>
  </si>
  <si>
    <t>00:33:29</t>
  </si>
  <si>
    <t>Brendan</t>
  </si>
  <si>
    <t>Moore</t>
  </si>
  <si>
    <t>00:33:31</t>
  </si>
  <si>
    <t>Alex</t>
  </si>
  <si>
    <t xml:space="preserve">Cook </t>
  </si>
  <si>
    <t>00:33:33</t>
  </si>
  <si>
    <t>Wykeham</t>
  </si>
  <si>
    <t>Bosworth</t>
  </si>
  <si>
    <t>00:33:34</t>
  </si>
  <si>
    <t>Taylor</t>
  </si>
  <si>
    <t>00:33:37</t>
  </si>
  <si>
    <t>Kimber</t>
  </si>
  <si>
    <t>00:33:39</t>
  </si>
  <si>
    <t>Penny</t>
  </si>
  <si>
    <t>00:33:45</t>
  </si>
  <si>
    <t>Brent</t>
  </si>
  <si>
    <t>Stevenson</t>
  </si>
  <si>
    <t>00:33:48</t>
  </si>
  <si>
    <t>Bruce</t>
  </si>
  <si>
    <t>Raeside</t>
  </si>
  <si>
    <t>00:33:56</t>
  </si>
  <si>
    <t>00:33:57</t>
  </si>
  <si>
    <t>Fickling</t>
  </si>
  <si>
    <t>00:34:00</t>
  </si>
  <si>
    <t>Roland</t>
  </si>
  <si>
    <t>Allatt</t>
  </si>
  <si>
    <t>00:34:06</t>
  </si>
  <si>
    <t>Krishna</t>
  </si>
  <si>
    <t>Mahadevan</t>
  </si>
  <si>
    <t>00:34:22</t>
  </si>
  <si>
    <t>Rob</t>
  </si>
  <si>
    <t>Fox</t>
  </si>
  <si>
    <t>Long Eaton</t>
  </si>
  <si>
    <t>00:34:29</t>
  </si>
  <si>
    <t>Doxey</t>
  </si>
  <si>
    <t>00:34:30</t>
  </si>
  <si>
    <t>Jones</t>
  </si>
  <si>
    <t>00:34:31</t>
  </si>
  <si>
    <t>Robert</t>
  </si>
  <si>
    <t>Roper</t>
  </si>
  <si>
    <t>00:34:35</t>
  </si>
  <si>
    <t>Hart</t>
  </si>
  <si>
    <t>00:34:36</t>
  </si>
  <si>
    <t>Scott</t>
  </si>
  <si>
    <t>00:34:40</t>
  </si>
  <si>
    <t>Saul</t>
  </si>
  <si>
    <t>00:34:43</t>
  </si>
  <si>
    <t>Garry</t>
  </si>
  <si>
    <t>Elkington</t>
  </si>
  <si>
    <t>00:34:46</t>
  </si>
  <si>
    <t>Craig</t>
  </si>
  <si>
    <t>Linacre</t>
  </si>
  <si>
    <t>00:34:49</t>
  </si>
  <si>
    <t xml:space="preserve">Glen </t>
  </si>
  <si>
    <t>Weston</t>
  </si>
  <si>
    <t>00:34:52</t>
  </si>
  <si>
    <t>Wayne</t>
  </si>
  <si>
    <t>Lowe</t>
  </si>
  <si>
    <t>00:35:02</t>
  </si>
  <si>
    <t>00:35:03</t>
  </si>
  <si>
    <t>Lily</t>
  </si>
  <si>
    <t>Winfield</t>
  </si>
  <si>
    <t>JL</t>
  </si>
  <si>
    <t>00:35:05</t>
  </si>
  <si>
    <t>Mark</t>
  </si>
  <si>
    <t>Crawshaw</t>
  </si>
  <si>
    <t>00:35:09</t>
  </si>
  <si>
    <t>Lay</t>
  </si>
  <si>
    <t>Queenan</t>
  </si>
  <si>
    <t>00:35:20</t>
  </si>
  <si>
    <t>Norman</t>
  </si>
  <si>
    <t>00:35:23</t>
  </si>
  <si>
    <t>Hallas</t>
  </si>
  <si>
    <t>00:35:24</t>
  </si>
  <si>
    <t>Kevin</t>
  </si>
  <si>
    <t>Purser</t>
  </si>
  <si>
    <t>00:35:31</t>
  </si>
  <si>
    <t>Hodgkins</t>
  </si>
  <si>
    <t>00:35:34</t>
  </si>
  <si>
    <t>Ryan</t>
  </si>
  <si>
    <t>Ball</t>
  </si>
  <si>
    <t>00:35:36</t>
  </si>
  <si>
    <t>Lucy</t>
  </si>
  <si>
    <t>00:35:42</t>
  </si>
  <si>
    <t>Myles</t>
  </si>
  <si>
    <t>O'Hanlon</t>
  </si>
  <si>
    <t>00:35:44</t>
  </si>
  <si>
    <t>Matthew</t>
  </si>
  <si>
    <t>Hemsley</t>
  </si>
  <si>
    <t>00:35:54</t>
  </si>
  <si>
    <t>Alan</t>
  </si>
  <si>
    <t>Kemp</t>
  </si>
  <si>
    <t>00:35:57</t>
  </si>
  <si>
    <t>Smithurst</t>
  </si>
  <si>
    <t>00:36:00</t>
  </si>
  <si>
    <t>Bradbury</t>
  </si>
  <si>
    <t>00:36:04</t>
  </si>
  <si>
    <t>Orton</t>
  </si>
  <si>
    <t>00:36:06</t>
  </si>
  <si>
    <t>Charlie</t>
  </si>
  <si>
    <t>Whittaker</t>
  </si>
  <si>
    <t>00:36:10</t>
  </si>
  <si>
    <t>Neil</t>
  </si>
  <si>
    <t>Worthy</t>
  </si>
  <si>
    <t>00:36:12</t>
  </si>
  <si>
    <t>Rich</t>
  </si>
  <si>
    <t>Wilkinson</t>
  </si>
  <si>
    <t>00:36:16</t>
  </si>
  <si>
    <t>Gooch</t>
  </si>
  <si>
    <t>00:36:24</t>
  </si>
  <si>
    <t>00:36:29</t>
  </si>
  <si>
    <t>Dave</t>
  </si>
  <si>
    <t>Feely</t>
  </si>
  <si>
    <t>00:36:30</t>
  </si>
  <si>
    <t>Bob</t>
  </si>
  <si>
    <t>Simon</t>
  </si>
  <si>
    <t>Davis</t>
  </si>
  <si>
    <t>00:36:34</t>
  </si>
  <si>
    <t>Millington</t>
  </si>
  <si>
    <t>00:36:36</t>
  </si>
  <si>
    <t>Nash</t>
  </si>
  <si>
    <t>00:36:37</t>
  </si>
  <si>
    <t>Katie</t>
  </si>
  <si>
    <t>Lacaster</t>
  </si>
  <si>
    <t>00:36:40</t>
  </si>
  <si>
    <t>Greg</t>
  </si>
  <si>
    <t>Bayliss</t>
  </si>
  <si>
    <t>00:36:41</t>
  </si>
  <si>
    <t>00:36:44</t>
  </si>
  <si>
    <t>Karl</t>
  </si>
  <si>
    <t>Webster</t>
  </si>
  <si>
    <t>00:36:45</t>
  </si>
  <si>
    <t>Foreman</t>
  </si>
  <si>
    <t>00:36:46</t>
  </si>
  <si>
    <t>Riley</t>
  </si>
  <si>
    <t>VM60</t>
  </si>
  <si>
    <t>00:36:47</t>
  </si>
  <si>
    <t>Corker</t>
  </si>
  <si>
    <t>00:36:55</t>
  </si>
  <si>
    <t>Griffiths</t>
  </si>
  <si>
    <t>00:36:56</t>
  </si>
  <si>
    <t>Mellors</t>
  </si>
  <si>
    <t>00:37:00</t>
  </si>
  <si>
    <t>Johm</t>
  </si>
  <si>
    <t>Reynolds</t>
  </si>
  <si>
    <t>00:37:04</t>
  </si>
  <si>
    <t>Jayes</t>
  </si>
  <si>
    <t>00:37:10</t>
  </si>
  <si>
    <t>Conrad</t>
  </si>
  <si>
    <t>Watson</t>
  </si>
  <si>
    <t>00:37:15</t>
  </si>
  <si>
    <t>00:37:19</t>
  </si>
  <si>
    <t>Laetitia</t>
  </si>
  <si>
    <t>VL40</t>
  </si>
  <si>
    <t>00:37:20</t>
  </si>
  <si>
    <t>Lennox</t>
  </si>
  <si>
    <t>00:37:21</t>
  </si>
  <si>
    <t>Esther</t>
  </si>
  <si>
    <t>Broughton</t>
  </si>
  <si>
    <t>00:37:22</t>
  </si>
  <si>
    <t>Melissa</t>
  </si>
  <si>
    <t>Denman</t>
  </si>
  <si>
    <t>00:37:31</t>
  </si>
  <si>
    <t>Birch</t>
  </si>
  <si>
    <t>00:37:34</t>
  </si>
  <si>
    <t>Chapman</t>
  </si>
  <si>
    <t>00:37:38</t>
  </si>
  <si>
    <t>Jessica</t>
  </si>
  <si>
    <t>00:37:43</t>
  </si>
  <si>
    <t>Fell</t>
  </si>
  <si>
    <t>00:37:45</t>
  </si>
  <si>
    <t>Baker</t>
  </si>
  <si>
    <t>00:37:49</t>
  </si>
  <si>
    <t>Leigh</t>
  </si>
  <si>
    <t>Turner</t>
  </si>
  <si>
    <t>00:37:58</t>
  </si>
  <si>
    <t>00:38:02</t>
  </si>
  <si>
    <t>Hayley</t>
  </si>
  <si>
    <t>Gill</t>
  </si>
  <si>
    <t>00:38:03</t>
  </si>
  <si>
    <t>Mercer</t>
  </si>
  <si>
    <t>00:38:04</t>
  </si>
  <si>
    <t>Ava</t>
  </si>
  <si>
    <t>00:38:09</t>
  </si>
  <si>
    <t>Spencer</t>
  </si>
  <si>
    <t>00:38:10</t>
  </si>
  <si>
    <t>Claire</t>
  </si>
  <si>
    <t>Slazebrook</t>
  </si>
  <si>
    <t>00:38:12</t>
  </si>
  <si>
    <t>Hobson</t>
  </si>
  <si>
    <t>00:38:18</t>
  </si>
  <si>
    <t>Softley</t>
  </si>
  <si>
    <t>00:38:22</t>
  </si>
  <si>
    <t>Mollie</t>
  </si>
  <si>
    <t>00:38:23</t>
  </si>
  <si>
    <t>Warton-Woods</t>
  </si>
  <si>
    <t>00:38:24</t>
  </si>
  <si>
    <t>Cathy</t>
  </si>
  <si>
    <t>Ayton</t>
  </si>
  <si>
    <t>00:38:27</t>
  </si>
  <si>
    <t>Jo</t>
  </si>
  <si>
    <t>Grant</t>
  </si>
  <si>
    <t>VL45</t>
  </si>
  <si>
    <t>00:38:30</t>
  </si>
  <si>
    <t>Beverley</t>
  </si>
  <si>
    <t>Armstrong</t>
  </si>
  <si>
    <t>00:38:36</t>
  </si>
  <si>
    <t>Herbert</t>
  </si>
  <si>
    <t>00:38:39</t>
  </si>
  <si>
    <t>Lenton</t>
  </si>
  <si>
    <t>00:38:54</t>
  </si>
  <si>
    <t>Thorpe</t>
  </si>
  <si>
    <t>00:38:55</t>
  </si>
  <si>
    <t>Haskard</t>
  </si>
  <si>
    <t>00:38:57</t>
  </si>
  <si>
    <t>00:39:01</t>
  </si>
  <si>
    <t>Saunders</t>
  </si>
  <si>
    <t>00:39:03</t>
  </si>
  <si>
    <t>Gayle</t>
  </si>
  <si>
    <t>Gamble</t>
  </si>
  <si>
    <t>00:39:05</t>
  </si>
  <si>
    <t>Cresswell</t>
  </si>
  <si>
    <t>00:39:10</t>
  </si>
  <si>
    <t>00:39:18</t>
  </si>
  <si>
    <t>Darren</t>
  </si>
  <si>
    <t>Knight</t>
  </si>
  <si>
    <t>00:39:22</t>
  </si>
  <si>
    <t>Tony</t>
  </si>
  <si>
    <t>Donaldson</t>
  </si>
  <si>
    <t>00:39:31</t>
  </si>
  <si>
    <t xml:space="preserve">Mark </t>
  </si>
  <si>
    <t>Tomlinson</t>
  </si>
  <si>
    <t>00:39:33</t>
  </si>
  <si>
    <t>Lewis</t>
  </si>
  <si>
    <t>00:39:34</t>
  </si>
  <si>
    <t>Brian</t>
  </si>
  <si>
    <t>Sherras</t>
  </si>
  <si>
    <t>UM</t>
  </si>
  <si>
    <t>00:39:37</t>
  </si>
  <si>
    <t>Murray</t>
  </si>
  <si>
    <t>00:39:40</t>
  </si>
  <si>
    <t>Dennis</t>
  </si>
  <si>
    <t>00:39:49</t>
  </si>
  <si>
    <t>Jamie</t>
  </si>
  <si>
    <t>Glazebrook</t>
  </si>
  <si>
    <t>00:39:51</t>
  </si>
  <si>
    <t>Dodsley</t>
  </si>
  <si>
    <t>00:39:53</t>
  </si>
  <si>
    <t>00:39:54</t>
  </si>
  <si>
    <t>Emma</t>
  </si>
  <si>
    <t>Machin</t>
  </si>
  <si>
    <t>00:39:55</t>
  </si>
  <si>
    <t>Shipley</t>
  </si>
  <si>
    <t>00:40:00</t>
  </si>
  <si>
    <t>Hopkinson</t>
  </si>
  <si>
    <t>00:40:02</t>
  </si>
  <si>
    <t>Yulia</t>
  </si>
  <si>
    <t>Ravenhill</t>
  </si>
  <si>
    <t>00:40:06</t>
  </si>
  <si>
    <t>Fentem</t>
  </si>
  <si>
    <t>00:40:14</t>
  </si>
  <si>
    <t>Alison</t>
  </si>
  <si>
    <t>Pye</t>
  </si>
  <si>
    <t>00:40:20</t>
  </si>
  <si>
    <t>Peter</t>
  </si>
  <si>
    <t>Collinge</t>
  </si>
  <si>
    <t>VM65</t>
  </si>
  <si>
    <t>00:40:23</t>
  </si>
  <si>
    <t>Gavin</t>
  </si>
  <si>
    <t>Simmons</t>
  </si>
  <si>
    <t>00:40:25</t>
  </si>
  <si>
    <t>Gorman</t>
  </si>
  <si>
    <t>00:40:26</t>
  </si>
  <si>
    <t>Danielle</t>
  </si>
  <si>
    <t>Smith</t>
  </si>
  <si>
    <t>00:40:30</t>
  </si>
  <si>
    <t>Ash</t>
  </si>
  <si>
    <t>Finney</t>
  </si>
  <si>
    <t>00:40:34</t>
  </si>
  <si>
    <t>Shane</t>
  </si>
  <si>
    <t>Walker</t>
  </si>
  <si>
    <t>00:40:38</t>
  </si>
  <si>
    <t>Brown</t>
  </si>
  <si>
    <t>00:40:39</t>
  </si>
  <si>
    <t>Anna</t>
  </si>
  <si>
    <t>00:40:40</t>
  </si>
  <si>
    <t>Elaine</t>
  </si>
  <si>
    <t>00:40:43</t>
  </si>
  <si>
    <t>00:40:57</t>
  </si>
  <si>
    <t>Lees</t>
  </si>
  <si>
    <t>00:41:05</t>
  </si>
  <si>
    <t>Pearce</t>
  </si>
  <si>
    <t>00:41:14</t>
  </si>
  <si>
    <t>Eamon</t>
  </si>
  <si>
    <t>00:41:16</t>
  </si>
  <si>
    <t>00:41:25</t>
  </si>
  <si>
    <t>Kerstine</t>
  </si>
  <si>
    <t>00:41:44</t>
  </si>
  <si>
    <t>Boursnell</t>
  </si>
  <si>
    <t>00:41:47</t>
  </si>
  <si>
    <t>00:41:50</t>
  </si>
  <si>
    <t>Apaya</t>
  </si>
  <si>
    <t>00:42:02</t>
  </si>
  <si>
    <t>Vreni</t>
  </si>
  <si>
    <t>Verhoeven</t>
  </si>
  <si>
    <t>VL50</t>
  </si>
  <si>
    <t>00:42:11</t>
  </si>
  <si>
    <t>Deborah</t>
  </si>
  <si>
    <t>Kirk</t>
  </si>
  <si>
    <t>00:42:13</t>
  </si>
  <si>
    <t>Antony</t>
  </si>
  <si>
    <t>Marchant</t>
  </si>
  <si>
    <t>00:42:16</t>
  </si>
  <si>
    <t>Helen</t>
  </si>
  <si>
    <t>00:42:18</t>
  </si>
  <si>
    <t>Chew</t>
  </si>
  <si>
    <t>Tann</t>
  </si>
  <si>
    <t>00:42:20</t>
  </si>
  <si>
    <t>Beasley</t>
  </si>
  <si>
    <t>00:42:22</t>
  </si>
  <si>
    <t>Steven</t>
  </si>
  <si>
    <t>00:42:24</t>
  </si>
  <si>
    <t xml:space="preserve">Cath </t>
  </si>
  <si>
    <t>Benson</t>
  </si>
  <si>
    <t>00:42:27</t>
  </si>
  <si>
    <t>Burton</t>
  </si>
  <si>
    <t>00:42:28</t>
  </si>
  <si>
    <t>Harper</t>
  </si>
  <si>
    <t>00:42:34</t>
  </si>
  <si>
    <t xml:space="preserve">Ian </t>
  </si>
  <si>
    <t>Bown</t>
  </si>
  <si>
    <t>00:42:42</t>
  </si>
  <si>
    <t>Butt</t>
  </si>
  <si>
    <t>00:42:46</t>
  </si>
  <si>
    <t>Clive</t>
  </si>
  <si>
    <t>Russell</t>
  </si>
  <si>
    <t>VM70+</t>
  </si>
  <si>
    <t>00:42:53</t>
  </si>
  <si>
    <t>Angela</t>
  </si>
  <si>
    <t>Forte</t>
  </si>
  <si>
    <t>00:42:55</t>
  </si>
  <si>
    <t>Sue</t>
  </si>
  <si>
    <t>Bradley</t>
  </si>
  <si>
    <t>00:42:59</t>
  </si>
  <si>
    <t>Amy</t>
  </si>
  <si>
    <t>00:43:04</t>
  </si>
  <si>
    <t>Simms</t>
  </si>
  <si>
    <t>Rita</t>
  </si>
  <si>
    <t>Fisher</t>
  </si>
  <si>
    <t>VL55</t>
  </si>
  <si>
    <t>00:43:10</t>
  </si>
  <si>
    <t>Tanya</t>
  </si>
  <si>
    <t>Richardson</t>
  </si>
  <si>
    <t>00:43:24</t>
  </si>
  <si>
    <t>Bower</t>
  </si>
  <si>
    <t>00:43:25</t>
  </si>
  <si>
    <t>Donovan</t>
  </si>
  <si>
    <t>00:43:29</t>
  </si>
  <si>
    <t>Michael</t>
  </si>
  <si>
    <t>Doyle</t>
  </si>
  <si>
    <t>00:43:37</t>
  </si>
  <si>
    <t>Smithson</t>
  </si>
  <si>
    <t>00:43:51</t>
  </si>
  <si>
    <t>Robertson</t>
  </si>
  <si>
    <t>00:43:53</t>
  </si>
  <si>
    <t>Whitmill</t>
  </si>
  <si>
    <t>00:44:03</t>
  </si>
  <si>
    <t>Hayes</t>
  </si>
  <si>
    <t>00:44:09</t>
  </si>
  <si>
    <t>Nathan</t>
  </si>
  <si>
    <t>Fowles</t>
  </si>
  <si>
    <t>00:44:17</t>
  </si>
  <si>
    <t>Burch</t>
  </si>
  <si>
    <t>00:44:25</t>
  </si>
  <si>
    <t>Brunt</t>
  </si>
  <si>
    <t>00:44:30</t>
  </si>
  <si>
    <t>Elizabeth</t>
  </si>
  <si>
    <t>Lakin</t>
  </si>
  <si>
    <t>00:44:32</t>
  </si>
  <si>
    <t>Michelle</t>
  </si>
  <si>
    <t>Tilbury</t>
  </si>
  <si>
    <t>00:44:36</t>
  </si>
  <si>
    <t>Laura</t>
  </si>
  <si>
    <t>Hickey</t>
  </si>
  <si>
    <t>00:44:41</t>
  </si>
  <si>
    <t>Cooper</t>
  </si>
  <si>
    <t>00:44:59</t>
  </si>
  <si>
    <t>Eleanor</t>
  </si>
  <si>
    <t>VL65</t>
  </si>
  <si>
    <t>00:45:05</t>
  </si>
  <si>
    <t>Rachell</t>
  </si>
  <si>
    <t>Clark</t>
  </si>
  <si>
    <t>00:45:07</t>
  </si>
  <si>
    <t>Toyn</t>
  </si>
  <si>
    <t>00:45:09</t>
  </si>
  <si>
    <t>Turton</t>
  </si>
  <si>
    <t>00:45:12</t>
  </si>
  <si>
    <t>Jerry</t>
  </si>
  <si>
    <t>Bateman</t>
  </si>
  <si>
    <t>00:45:13</t>
  </si>
  <si>
    <t>Julia</t>
  </si>
  <si>
    <t>Murfitt</t>
  </si>
  <si>
    <t>00:45:15</t>
  </si>
  <si>
    <t>Steph</t>
  </si>
  <si>
    <t>Solomon</t>
  </si>
  <si>
    <t>00:45:17</t>
  </si>
  <si>
    <t>00:45:22</t>
  </si>
  <si>
    <t>Georgina</t>
  </si>
  <si>
    <t>Bestwick</t>
  </si>
  <si>
    <t>00:45:29</t>
  </si>
  <si>
    <t>Kirsten</t>
  </si>
  <si>
    <t>Grafton</t>
  </si>
  <si>
    <t>00:46:04</t>
  </si>
  <si>
    <t>Kerry</t>
  </si>
  <si>
    <t>Anderson</t>
  </si>
  <si>
    <t>00:46:05</t>
  </si>
  <si>
    <t>Hardy</t>
  </si>
  <si>
    <t>00:46:08</t>
  </si>
  <si>
    <t>Marc</t>
  </si>
  <si>
    <t>Kinch</t>
  </si>
  <si>
    <t>00:46:14</t>
  </si>
  <si>
    <t>Karen</t>
  </si>
  <si>
    <t>00:46:18</t>
  </si>
  <si>
    <t>Sandeep</t>
  </si>
  <si>
    <t>Chauhan</t>
  </si>
  <si>
    <t>00:46:28</t>
  </si>
  <si>
    <t>Fiona</t>
  </si>
  <si>
    <t>Rowe</t>
  </si>
  <si>
    <t>00:46:32</t>
  </si>
  <si>
    <t>Maddy</t>
  </si>
  <si>
    <t>00:46:43</t>
  </si>
  <si>
    <t>Debbie</t>
  </si>
  <si>
    <t>Woodhouse</t>
  </si>
  <si>
    <t>00:46:50</t>
  </si>
  <si>
    <t>Jude</t>
  </si>
  <si>
    <t>Goodall</t>
  </si>
  <si>
    <t>00:46:56</t>
  </si>
  <si>
    <t>00:47:05</t>
  </si>
  <si>
    <t>Ruth</t>
  </si>
  <si>
    <t>00:47:07</t>
  </si>
  <si>
    <t>Terry</t>
  </si>
  <si>
    <t>00:47:13</t>
  </si>
  <si>
    <t>Carrie</t>
  </si>
  <si>
    <t>Chan</t>
  </si>
  <si>
    <t>00:47:18</t>
  </si>
  <si>
    <t>Rosemary</t>
  </si>
  <si>
    <t>Arris</t>
  </si>
  <si>
    <t>00:47:20</t>
  </si>
  <si>
    <t>Sinclair</t>
  </si>
  <si>
    <t>00:47:34</t>
  </si>
  <si>
    <t>Clements</t>
  </si>
  <si>
    <t>00:47:41</t>
  </si>
  <si>
    <t>Victoria</t>
  </si>
  <si>
    <t>00:47:44</t>
  </si>
  <si>
    <t>Roughton</t>
  </si>
  <si>
    <t>00:47:53</t>
  </si>
  <si>
    <t>Harriet</t>
  </si>
  <si>
    <t>Lander</t>
  </si>
  <si>
    <t>00:47:57</t>
  </si>
  <si>
    <t>Gordon</t>
  </si>
  <si>
    <t>Birkin</t>
  </si>
  <si>
    <t>00:48:14</t>
  </si>
  <si>
    <t>Bush</t>
  </si>
  <si>
    <t>00:48:15</t>
  </si>
  <si>
    <t>Morris</t>
  </si>
  <si>
    <t>00:48:16</t>
  </si>
  <si>
    <t>Corrigan</t>
  </si>
  <si>
    <t>00:48:20</t>
  </si>
  <si>
    <t>Eva</t>
  </si>
  <si>
    <t>Moncaster</t>
  </si>
  <si>
    <t>00:48:23</t>
  </si>
  <si>
    <t>00:48:44</t>
  </si>
  <si>
    <t>Jayne</t>
  </si>
  <si>
    <t>Fitzpatrick</t>
  </si>
  <si>
    <t>00:48:48</t>
  </si>
  <si>
    <t>Jackie</t>
  </si>
  <si>
    <t>Ludlam</t>
  </si>
  <si>
    <t>00:48:53</t>
  </si>
  <si>
    <t>Suzanne</t>
  </si>
  <si>
    <t>Greenhalgh</t>
  </si>
  <si>
    <t>00:48:58</t>
  </si>
  <si>
    <t>Margaret</t>
  </si>
  <si>
    <t>VL60</t>
  </si>
  <si>
    <t>00:49:21</t>
  </si>
  <si>
    <t>Linda</t>
  </si>
  <si>
    <t>Castle</t>
  </si>
  <si>
    <t>00:49:23</t>
  </si>
  <si>
    <t>Natalie</t>
  </si>
  <si>
    <t>Coickram</t>
  </si>
  <si>
    <t>00:49:26</t>
  </si>
  <si>
    <t>Zoe</t>
  </si>
  <si>
    <t>Barlow</t>
  </si>
  <si>
    <t>00:50:04</t>
  </si>
  <si>
    <t>Lisa</t>
  </si>
  <si>
    <t>00:50:13</t>
  </si>
  <si>
    <t>Eve</t>
  </si>
  <si>
    <t>Harrison</t>
  </si>
  <si>
    <t>00:50:28</t>
  </si>
  <si>
    <t>00:50:52</t>
  </si>
  <si>
    <t>Foster</t>
  </si>
  <si>
    <t>00:51:07</t>
  </si>
  <si>
    <t>Jemma</t>
  </si>
  <si>
    <t>Arbon</t>
  </si>
  <si>
    <t>00:51:10</t>
  </si>
  <si>
    <t>Purdue</t>
  </si>
  <si>
    <t>00:51:11</t>
  </si>
  <si>
    <t>Hannah</t>
  </si>
  <si>
    <t>Sigarsson</t>
  </si>
  <si>
    <t>00:51:17</t>
  </si>
  <si>
    <t>Lorna</t>
  </si>
  <si>
    <t>Shearstone</t>
  </si>
  <si>
    <t>00:51:41</t>
  </si>
  <si>
    <t>00:51:57</t>
  </si>
  <si>
    <t>Vaughan</t>
  </si>
  <si>
    <t>00:52:24</t>
  </si>
  <si>
    <t>00:52:35</t>
  </si>
  <si>
    <t>Anika</t>
  </si>
  <si>
    <t>Power</t>
  </si>
  <si>
    <t>00:52:50</t>
  </si>
  <si>
    <t>Jenni</t>
  </si>
  <si>
    <t>Paxton</t>
  </si>
  <si>
    <t>00:52:55</t>
  </si>
  <si>
    <t>Valerie</t>
  </si>
  <si>
    <t>Lindsey</t>
  </si>
  <si>
    <t>00:53:36</t>
  </si>
  <si>
    <t>Threlfall</t>
  </si>
  <si>
    <t>00:53:46</t>
  </si>
  <si>
    <t>Paula</t>
  </si>
  <si>
    <t>Pigot</t>
  </si>
  <si>
    <t>00:54:12</t>
  </si>
  <si>
    <t>Nicholls</t>
  </si>
  <si>
    <t>00:55:12</t>
  </si>
  <si>
    <t>Kathryn</t>
  </si>
  <si>
    <t>Wills</t>
  </si>
  <si>
    <t>00:56:00</t>
  </si>
  <si>
    <t>Kirstie</t>
  </si>
  <si>
    <t>00:56:56</t>
  </si>
  <si>
    <t>Sharp</t>
  </si>
  <si>
    <t>00:57:05</t>
  </si>
  <si>
    <t>Kayleigh</t>
  </si>
  <si>
    <t>Wheatley</t>
  </si>
  <si>
    <t>00:59:20</t>
  </si>
  <si>
    <t>Bates</t>
  </si>
  <si>
    <t>01:06:10</t>
  </si>
  <si>
    <t>Aimyee</t>
  </si>
  <si>
    <t>01:06:37</t>
  </si>
  <si>
    <t>Doug</t>
  </si>
  <si>
    <t>Spalding</t>
  </si>
  <si>
    <t>01:06:48</t>
  </si>
  <si>
    <t>Allan</t>
  </si>
  <si>
    <t>Browne</t>
  </si>
  <si>
    <t>01:08:12</t>
  </si>
  <si>
    <t>MEN</t>
  </si>
  <si>
    <t>LADIES</t>
  </si>
  <si>
    <t>Combined</t>
  </si>
  <si>
    <t>Points</t>
  </si>
  <si>
    <t>Team</t>
  </si>
  <si>
    <t>Penalty</t>
  </si>
  <si>
    <t>Total</t>
  </si>
  <si>
    <t>Score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</si>
</sst>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sz val="14"/>
      <color indexed="8"/>
      <name val="Arial"/>
    </font>
    <font>
      <sz val="9"/>
      <color indexed="8"/>
      <name val="Arial"/>
    </font>
    <font>
      <sz val="12"/>
      <color indexed="8"/>
      <name val="Arial"/>
    </font>
    <font>
      <b val="1"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center"/>
    </xf>
    <xf numFmtId="0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1" applyFont="1" applyFill="1" applyBorder="1" applyAlignment="1" applyProtection="0">
      <alignment horizontal="left" vertical="center"/>
    </xf>
    <xf numFmtId="14" fontId="3" fillId="2" borderId="1" applyNumberFormat="1" applyFont="1" applyFill="1" applyBorder="1" applyAlignment="1" applyProtection="0">
      <alignment horizontal="left" vertical="center"/>
    </xf>
    <xf numFmtId="0" fontId="3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right" vertical="bottom"/>
    </xf>
    <xf numFmtId="2" fontId="3" fillId="2" borderId="1" applyNumberFormat="1" applyFont="1" applyFill="1" applyBorder="1" applyAlignment="1" applyProtection="0">
      <alignment horizontal="left" vertical="center"/>
    </xf>
    <xf numFmtId="0" fontId="0" fillId="2" borderId="2" applyNumberFormat="1" applyFont="1" applyFill="1" applyBorder="1" applyAlignment="1" applyProtection="0">
      <alignment horizontal="center" vertical="bottom"/>
    </xf>
    <xf numFmtId="0" fontId="0" fillId="2" borderId="2" applyNumberFormat="1" applyFont="1" applyFill="1" applyBorder="1" applyAlignment="1" applyProtection="0">
      <alignment horizontal="left" vertical="bottom"/>
    </xf>
    <xf numFmtId="49" fontId="5" fillId="3" borderId="3" applyNumberFormat="1" applyFont="1" applyFill="1" applyBorder="1" applyAlignment="1" applyProtection="0">
      <alignment horizontal="center" vertical="center"/>
    </xf>
    <xf numFmtId="49" fontId="5" fillId="3" borderId="3" applyNumberFormat="1" applyFont="1" applyFill="1" applyBorder="1" applyAlignment="1" applyProtection="0">
      <alignment horizontal="left" vertical="center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horizontal="left" vertical="center"/>
    </xf>
    <xf numFmtId="0" fontId="5" fillId="2" borderId="3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horizontal="left" vertical="bottom"/>
    </xf>
    <xf numFmtId="0" fontId="0" fillId="2" borderId="1" applyNumberFormat="1" applyFont="1" applyFill="1" applyBorder="1" applyAlignment="1" applyProtection="0">
      <alignment vertical="bottom"/>
    </xf>
    <xf numFmtId="49" fontId="6" fillId="2" borderId="2" applyNumberFormat="1" applyFont="1" applyFill="1" applyBorder="1" applyAlignment="1" applyProtection="0">
      <alignment horizontal="left" vertical="center"/>
    </xf>
    <xf numFmtId="49" fontId="6" fillId="2" borderId="2" applyNumberFormat="1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horizontal="left" vertical="center"/>
    </xf>
    <xf numFmtId="0" fontId="0" fillId="2" borderId="3" applyNumberFormat="1" applyFont="1" applyFill="1" applyBorder="1" applyAlignment="1" applyProtection="0">
      <alignment horizontal="center" vertical="center"/>
    </xf>
    <xf numFmtId="0" fontId="6" fillId="2" borderId="3" applyNumberFormat="1" applyFont="1" applyFill="1" applyBorder="1" applyAlignment="1" applyProtection="0">
      <alignment horizontal="center" vertical="center"/>
    </xf>
    <xf numFmtId="49" fontId="7" fillId="2" borderId="3" applyNumberFormat="1" applyFont="1" applyFill="1" applyBorder="1" applyAlignment="1" applyProtection="0">
      <alignment horizontal="left" vertical="center"/>
    </xf>
    <xf numFmtId="0" fontId="0" borderId="5" applyNumberFormat="0" applyFont="1" applyFill="0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horizontal="left" vertical="center"/>
    </xf>
    <xf numFmtId="0" fontId="0" fillId="2" borderId="6" applyNumberFormat="1" applyFont="1" applyFill="1" applyBorder="1" applyAlignment="1" applyProtection="0">
      <alignment horizontal="center" vertical="center"/>
    </xf>
    <xf numFmtId="0" fontId="6" fillId="2" borderId="6" applyNumberFormat="1" applyFont="1" applyFill="1" applyBorder="1" applyAlignment="1" applyProtection="0">
      <alignment horizontal="center" vertical="center"/>
    </xf>
    <xf numFmtId="0" fontId="7" fillId="2" borderId="6" applyNumberFormat="1" applyFont="1" applyFill="1" applyBorder="1" applyAlignment="1" applyProtection="0">
      <alignment horizontal="left" vertical="center"/>
    </xf>
    <xf numFmtId="0" fontId="6" fillId="2" borderId="2" applyNumberFormat="1" applyFont="1" applyFill="1" applyBorder="1" applyAlignment="1" applyProtection="0">
      <alignment horizontal="right" vertical="center"/>
    </xf>
    <xf numFmtId="0" fontId="6" fillId="2" borderId="1" applyNumberFormat="1" applyFont="1" applyFill="1" applyBorder="1" applyAlignment="1" applyProtection="0">
      <alignment horizontal="center" vertical="center"/>
    </xf>
    <xf numFmtId="0" fontId="6" fillId="2" borderId="2" applyNumberFormat="1" applyFont="1" applyFill="1" applyBorder="1" applyAlignment="1" applyProtection="0">
      <alignment horizontal="left" vertical="center"/>
    </xf>
    <xf numFmtId="49" fontId="6" fillId="2" borderId="3" applyNumberFormat="1" applyFont="1" applyFill="1" applyBorder="1" applyAlignment="1" applyProtection="0">
      <alignment horizontal="left" vertical="center"/>
    </xf>
    <xf numFmtId="49" fontId="6" fillId="2" borderId="3" applyNumberFormat="1" applyFont="1" applyFill="1" applyBorder="1" applyAlignment="1" applyProtection="0">
      <alignment horizontal="right" vertical="center"/>
    </xf>
    <xf numFmtId="0" fontId="6" fillId="2" borderId="7" applyNumberFormat="1" applyFont="1" applyFill="1" applyBorder="1" applyAlignment="1" applyProtection="0">
      <alignment horizontal="center" vertical="center"/>
    </xf>
    <xf numFmtId="0" fontId="7" fillId="2" borderId="3" applyNumberFormat="1" applyFont="1" applyFill="1" applyBorder="1" applyAlignment="1" applyProtection="0">
      <alignment horizontal="right" vertical="center"/>
    </xf>
    <xf numFmtId="0" fontId="7" fillId="2" borderId="7" applyNumberFormat="1" applyFont="1" applyFill="1" applyBorder="1" applyAlignment="1" applyProtection="0">
      <alignment horizontal="center" vertical="center"/>
    </xf>
    <xf numFmtId="0" fontId="0" borderId="6" applyNumberFormat="0" applyFont="1" applyFill="0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83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" customWidth="1"/>
    <col min="2" max="2" width="8.85156" style="1" customWidth="1"/>
    <col min="3" max="3" width="12.6719" style="1" customWidth="1"/>
    <col min="4" max="4" width="17.8516" style="1" customWidth="1"/>
    <col min="5" max="5" width="19.5" style="1" customWidth="1"/>
    <col min="6" max="6" width="10.5" style="1" customWidth="1"/>
    <col min="7" max="7" width="13.1719" style="1" customWidth="1"/>
    <col min="8" max="8" width="8.85156" style="1" customWidth="1"/>
    <col min="9" max="9" width="8.85156" style="1" customWidth="1"/>
    <col min="10" max="10" width="8.85156" style="1" customWidth="1"/>
    <col min="11" max="11" width="12.3516" style="1" customWidth="1"/>
    <col min="12" max="256" width="8.85156" style="1" customWidth="1"/>
  </cols>
  <sheetData>
    <row r="1" ht="15" customHeight="1">
      <c r="A1" s="2"/>
      <c r="B1" s="2"/>
      <c r="C1" s="3"/>
      <c r="D1" s="3"/>
      <c r="E1" s="3"/>
      <c r="F1" s="2"/>
      <c r="G1" s="2"/>
      <c r="H1" s="2"/>
      <c r="I1" s="2"/>
      <c r="J1" s="2"/>
      <c r="K1" s="2"/>
    </row>
    <row r="2" ht="18" customHeight="1">
      <c r="A2" t="s" s="4">
        <v>0</v>
      </c>
      <c r="B2" s="5"/>
      <c r="C2" t="s" s="4">
        <v>1</v>
      </c>
      <c r="D2" s="6"/>
      <c r="E2" s="6"/>
      <c r="F2" s="6"/>
      <c r="G2" s="6"/>
      <c r="H2" s="6"/>
      <c r="I2" s="6"/>
      <c r="J2" s="6"/>
      <c r="K2" s="6"/>
    </row>
    <row r="3" ht="18" customHeight="1">
      <c r="A3" t="s" s="4">
        <v>2</v>
      </c>
      <c r="B3" s="5"/>
      <c r="C3" t="s" s="4">
        <v>3</v>
      </c>
      <c r="D3" s="7"/>
      <c r="E3" s="7"/>
      <c r="F3" s="8"/>
      <c r="G3" s="8"/>
      <c r="H3" s="8"/>
      <c r="I3" s="9"/>
      <c r="J3" s="9"/>
      <c r="K3" s="9"/>
    </row>
    <row r="4" ht="18" customHeight="1">
      <c r="A4" t="s" s="4">
        <v>4</v>
      </c>
      <c r="B4" s="5"/>
      <c r="C4" t="s" s="4">
        <v>5</v>
      </c>
      <c r="D4" s="10"/>
      <c r="E4" s="10"/>
      <c r="F4" s="8"/>
      <c r="G4" s="8"/>
      <c r="H4" s="8"/>
      <c r="I4" s="8"/>
      <c r="J4" s="8"/>
      <c r="K4" s="8"/>
    </row>
    <row r="5" ht="15" customHeight="1">
      <c r="A5" s="11"/>
      <c r="B5" s="11"/>
      <c r="C5" s="12"/>
      <c r="D5" s="12"/>
      <c r="E5" s="12"/>
      <c r="F5" s="11"/>
      <c r="G5" s="11"/>
      <c r="H5" s="11"/>
      <c r="I5" s="11"/>
      <c r="J5" s="11"/>
      <c r="K5" s="11"/>
    </row>
    <row r="6" ht="16.6" customHeight="1">
      <c r="A6" t="s" s="13">
        <v>6</v>
      </c>
      <c r="B6" t="s" s="13">
        <v>7</v>
      </c>
      <c r="C6" t="s" s="14">
        <v>8</v>
      </c>
      <c r="D6" t="s" s="14">
        <v>9</v>
      </c>
      <c r="E6" t="s" s="14">
        <v>10</v>
      </c>
      <c r="F6" t="s" s="13">
        <v>11</v>
      </c>
      <c r="G6" t="s" s="13">
        <v>12</v>
      </c>
      <c r="H6" t="s" s="13">
        <v>13</v>
      </c>
      <c r="I6" t="s" s="13">
        <v>14</v>
      </c>
      <c r="J6" t="s" s="13">
        <v>15</v>
      </c>
      <c r="K6" t="s" s="13">
        <v>16</v>
      </c>
    </row>
    <row r="7" ht="16.6" customHeight="1">
      <c r="A7" t="s" s="15">
        <v>17</v>
      </c>
      <c r="B7" s="15"/>
      <c r="C7" t="s" s="16">
        <v>18</v>
      </c>
      <c r="D7" t="s" s="16">
        <v>19</v>
      </c>
      <c r="E7" t="s" s="16">
        <v>20</v>
      </c>
      <c r="F7" t="s" s="15">
        <v>21</v>
      </c>
      <c r="G7" s="17">
        <f>IF(A7="","",COUNTIF($G$7:$G7,$G7))</f>
      </c>
      <c r="H7" t="s" s="15">
        <v>22</v>
      </c>
      <c r="I7" s="17">
        <f>IF($I7="F",COUNTIF($I$7:$I7,"F"),"")</f>
      </c>
      <c r="J7" s="17">
        <f>IF($I7="M",COUNTIF($I$7:$I7,"M"),"")</f>
      </c>
      <c r="K7" t="s" s="15">
        <v>23</v>
      </c>
    </row>
    <row r="8" ht="16.6" customHeight="1">
      <c r="A8" s="15"/>
      <c r="B8" s="15"/>
      <c r="C8" t="s" s="16">
        <v>24</v>
      </c>
      <c r="D8" t="s" s="16">
        <v>25</v>
      </c>
      <c r="E8" t="s" s="16">
        <v>26</v>
      </c>
      <c r="F8" t="s" s="15">
        <v>21</v>
      </c>
      <c r="G8" s="17">
        <f>IF(A8="","",COUNTIF($G$7:$G8,$G8))</f>
      </c>
      <c r="H8" t="s" s="15">
        <v>22</v>
      </c>
      <c r="I8" s="17">
        <f>IF($I8="F",COUNTIF($I$7:$I8,"F"),"")</f>
      </c>
      <c r="J8" s="17">
        <f>IF($I8="M",COUNTIF($I$7:$I8,"M"),"")</f>
      </c>
      <c r="K8" t="s" s="15">
        <v>27</v>
      </c>
    </row>
    <row r="9" ht="16.6" customHeight="1">
      <c r="A9" s="15"/>
      <c r="B9" s="15"/>
      <c r="C9" t="s" s="16">
        <v>28</v>
      </c>
      <c r="D9" t="s" s="16">
        <v>29</v>
      </c>
      <c r="E9" t="s" s="16">
        <v>20</v>
      </c>
      <c r="F9" t="s" s="15">
        <v>21</v>
      </c>
      <c r="G9" s="17">
        <f>IF(A9="","",COUNTIF($G$7:$G9,$G9))</f>
      </c>
      <c r="H9" t="s" s="15">
        <v>22</v>
      </c>
      <c r="I9" s="17">
        <f>IF($I9="F",COUNTIF($I$7:$I9,"F"),"")</f>
      </c>
      <c r="J9" s="17">
        <f>IF($I9="M",COUNTIF($I$7:$I9,"M"),"")</f>
      </c>
      <c r="K9" t="s" s="15">
        <v>30</v>
      </c>
    </row>
    <row r="10" ht="16.6" customHeight="1">
      <c r="A10" s="15"/>
      <c r="B10" s="15"/>
      <c r="C10" t="s" s="16">
        <v>31</v>
      </c>
      <c r="D10" t="s" s="16">
        <v>32</v>
      </c>
      <c r="E10" t="s" s="16">
        <v>33</v>
      </c>
      <c r="F10" t="s" s="15">
        <v>21</v>
      </c>
      <c r="G10" s="17">
        <f>IF(A10="","",COUNTIF($G$7:$G10,$G10))</f>
      </c>
      <c r="H10" t="s" s="15">
        <v>22</v>
      </c>
      <c r="I10" s="17">
        <f>IF($I10="F",COUNTIF($I$7:$I10,"F"),"")</f>
      </c>
      <c r="J10" s="17">
        <f>IF($I10="M",COUNTIF($I$7:$I10,"M"),"")</f>
      </c>
      <c r="K10" t="s" s="15">
        <v>34</v>
      </c>
    </row>
    <row r="11" ht="16.6" customHeight="1">
      <c r="A11" s="15"/>
      <c r="B11" s="15"/>
      <c r="C11" t="s" s="16">
        <v>35</v>
      </c>
      <c r="D11" t="s" s="16">
        <v>36</v>
      </c>
      <c r="E11" t="s" s="16">
        <v>20</v>
      </c>
      <c r="F11" t="s" s="15">
        <v>21</v>
      </c>
      <c r="G11" s="17">
        <f>IF(A11="","",COUNTIF($G$7:$G11,$G11))</f>
      </c>
      <c r="H11" t="s" s="15">
        <v>22</v>
      </c>
      <c r="I11" s="17">
        <f>IF($I11="F",COUNTIF($I$7:$I11,"F"),"")</f>
      </c>
      <c r="J11" s="17">
        <f>IF($I11="M",COUNTIF($I$7:$I11,"M"),"")</f>
      </c>
      <c r="K11" t="s" s="15">
        <v>37</v>
      </c>
    </row>
    <row r="12" ht="16.6" customHeight="1">
      <c r="A12" s="15"/>
      <c r="B12" s="15"/>
      <c r="C12" t="s" s="16">
        <v>38</v>
      </c>
      <c r="D12" t="s" s="16">
        <v>39</v>
      </c>
      <c r="E12" t="s" s="16">
        <v>40</v>
      </c>
      <c r="F12" t="s" s="15">
        <v>21</v>
      </c>
      <c r="G12" s="17">
        <f>IF(A12="","",COUNTIF($G$7:$G12,$G12))</f>
      </c>
      <c r="H12" t="s" s="15">
        <v>22</v>
      </c>
      <c r="I12" s="17">
        <f>IF($I12="F",COUNTIF($I$7:$I12,"F"),"")</f>
      </c>
      <c r="J12" s="17">
        <f>IF($I12="M",COUNTIF($I$7:$I12,"M"),"")</f>
      </c>
      <c r="K12" t="s" s="15">
        <v>41</v>
      </c>
    </row>
    <row r="13" ht="16.6" customHeight="1">
      <c r="A13" s="15"/>
      <c r="B13" s="15"/>
      <c r="C13" t="s" s="16">
        <v>42</v>
      </c>
      <c r="D13" t="s" s="16">
        <v>43</v>
      </c>
      <c r="E13" t="s" s="16">
        <v>44</v>
      </c>
      <c r="F13" t="s" s="15">
        <v>21</v>
      </c>
      <c r="G13" s="17">
        <f>IF(A13="","",COUNTIF($G$7:$G13,$G13))</f>
      </c>
      <c r="H13" t="s" s="15">
        <v>22</v>
      </c>
      <c r="I13" s="17">
        <f>IF($I13="F",COUNTIF($I$7:$I13,"F"),"")</f>
      </c>
      <c r="J13" s="17">
        <f>IF($I13="M",COUNTIF($I$7:$I13,"M"),"")</f>
      </c>
      <c r="K13" t="s" s="15">
        <v>45</v>
      </c>
    </row>
    <row r="14" ht="16.6" customHeight="1">
      <c r="A14" s="15"/>
      <c r="B14" s="15"/>
      <c r="C14" t="s" s="16">
        <v>46</v>
      </c>
      <c r="D14" t="s" s="16">
        <v>47</v>
      </c>
      <c r="E14" t="s" s="16">
        <v>48</v>
      </c>
      <c r="F14" t="s" s="15">
        <v>49</v>
      </c>
      <c r="G14" s="17">
        <f>IF(A14="","",COUNTIF($G$7:$G14,$G14))</f>
      </c>
      <c r="H14" t="s" s="15">
        <v>22</v>
      </c>
      <c r="I14" s="17">
        <f>IF($I14="F",COUNTIF($I$7:$I14,"F"),"")</f>
      </c>
      <c r="J14" s="17">
        <f>IF($I14="M",COUNTIF($I$7:$I14,"M"),"")</f>
      </c>
      <c r="K14" t="s" s="15">
        <v>50</v>
      </c>
    </row>
    <row r="15" ht="16.6" customHeight="1">
      <c r="A15" s="15"/>
      <c r="B15" s="15"/>
      <c r="C15" t="s" s="16">
        <v>51</v>
      </c>
      <c r="D15" t="s" s="16">
        <v>52</v>
      </c>
      <c r="E15" t="s" s="16">
        <v>53</v>
      </c>
      <c r="F15" t="s" s="15">
        <v>54</v>
      </c>
      <c r="G15" s="17">
        <f>IF(A15="","",COUNTIF($G$7:$G15,$G15))</f>
      </c>
      <c r="H15" t="s" s="15">
        <v>22</v>
      </c>
      <c r="I15" s="17">
        <f>IF($I15="F",COUNTIF($I$7:$I15,"F"),"")</f>
      </c>
      <c r="J15" s="17">
        <f>IF($I15="M",COUNTIF($I$7:$I15,"M"),"")</f>
      </c>
      <c r="K15" t="s" s="15">
        <v>55</v>
      </c>
    </row>
    <row r="16" ht="16.6" customHeight="1">
      <c r="A16" s="15"/>
      <c r="B16" s="15"/>
      <c r="C16" t="s" s="16">
        <v>46</v>
      </c>
      <c r="D16" t="s" s="16">
        <v>56</v>
      </c>
      <c r="E16" t="s" s="16">
        <v>40</v>
      </c>
      <c r="F16" t="s" s="15">
        <v>54</v>
      </c>
      <c r="G16" s="17">
        <f>IF(A16="","",COUNTIF($G$7:$G16,$G16))</f>
      </c>
      <c r="H16" t="s" s="15">
        <v>22</v>
      </c>
      <c r="I16" s="17">
        <f>IF($I16="F",COUNTIF($I$7:$I16,"F"),"")</f>
      </c>
      <c r="J16" s="17">
        <f>IF($I16="M",COUNTIF($I$7:$I16,"M"),"")</f>
      </c>
      <c r="K16" t="s" s="15">
        <v>57</v>
      </c>
    </row>
    <row r="17" ht="16.6" customHeight="1">
      <c r="A17" s="15"/>
      <c r="B17" s="15"/>
      <c r="C17" t="s" s="16">
        <v>58</v>
      </c>
      <c r="D17" t="s" s="16">
        <v>59</v>
      </c>
      <c r="E17" t="s" s="16">
        <v>20</v>
      </c>
      <c r="F17" t="s" s="15">
        <v>60</v>
      </c>
      <c r="G17" s="17">
        <f>IF(A17="","",COUNTIF($G$7:$G17,$G17))</f>
      </c>
      <c r="H17" t="s" s="15">
        <v>22</v>
      </c>
      <c r="I17" s="17">
        <f>IF($I17="F",COUNTIF($I$7:$I17,"F"),"")</f>
      </c>
      <c r="J17" s="17">
        <f>IF($I17="M",COUNTIF($I$7:$I17,"M"),"")</f>
      </c>
      <c r="K17" t="s" s="15">
        <v>61</v>
      </c>
    </row>
    <row r="18" ht="16.6" customHeight="1">
      <c r="A18" s="15"/>
      <c r="B18" s="15"/>
      <c r="C18" t="s" s="16">
        <v>62</v>
      </c>
      <c r="D18" t="s" s="16">
        <v>63</v>
      </c>
      <c r="E18" t="s" s="16">
        <v>33</v>
      </c>
      <c r="F18" t="s" s="15">
        <v>64</v>
      </c>
      <c r="G18" s="17">
        <f>IF(A18="","",COUNTIF($G$7:$G18,$G18))</f>
      </c>
      <c r="H18" t="s" s="15">
        <v>22</v>
      </c>
      <c r="I18" s="17">
        <f>IF($I18="F",COUNTIF($I$7:$I18,"F"),"")</f>
      </c>
      <c r="J18" s="17">
        <f>IF($I18="M",COUNTIF($I$7:$I18,"M"),"")</f>
      </c>
      <c r="K18" t="s" s="15">
        <v>65</v>
      </c>
    </row>
    <row r="19" ht="16.6" customHeight="1">
      <c r="A19" s="15"/>
      <c r="B19" s="15"/>
      <c r="C19" t="s" s="16">
        <v>66</v>
      </c>
      <c r="D19" t="s" s="16">
        <v>67</v>
      </c>
      <c r="E19" t="s" s="16">
        <v>68</v>
      </c>
      <c r="F19" t="s" s="15">
        <v>54</v>
      </c>
      <c r="G19" s="17">
        <f>IF(A19="","",COUNTIF($G$7:$G19,$G19))</f>
      </c>
      <c r="H19" t="s" s="15">
        <v>22</v>
      </c>
      <c r="I19" s="17">
        <f>IF($I19="F",COUNTIF($I$7:$I19,"F"),"")</f>
      </c>
      <c r="J19" s="17">
        <f>IF($I19="M",COUNTIF($I$7:$I19,"M"),"")</f>
      </c>
      <c r="K19" t="s" s="15">
        <v>69</v>
      </c>
    </row>
    <row r="20" ht="16.6" customHeight="1">
      <c r="A20" s="15"/>
      <c r="B20" s="15"/>
      <c r="C20" t="s" s="16">
        <v>70</v>
      </c>
      <c r="D20" t="s" s="16">
        <v>71</v>
      </c>
      <c r="E20" t="s" s="16">
        <v>40</v>
      </c>
      <c r="F20" t="s" s="15">
        <v>49</v>
      </c>
      <c r="G20" s="17">
        <f>IF(A20="","",COUNTIF($G$7:$G20,$G20))</f>
      </c>
      <c r="H20" t="s" s="15">
        <v>22</v>
      </c>
      <c r="I20" s="17">
        <f>IF($I20="F",COUNTIF($I$7:$I20,"F"),"")</f>
      </c>
      <c r="J20" s="17">
        <f>IF($I20="M",COUNTIF($I$7:$I20,"M"),"")</f>
      </c>
      <c r="K20" t="s" s="15">
        <v>72</v>
      </c>
    </row>
    <row r="21" ht="16.6" customHeight="1">
      <c r="A21" s="15"/>
      <c r="B21" s="15"/>
      <c r="C21" t="s" s="16">
        <v>35</v>
      </c>
      <c r="D21" t="s" s="16">
        <v>73</v>
      </c>
      <c r="E21" t="s" s="16">
        <v>33</v>
      </c>
      <c r="F21" t="s" s="15">
        <v>64</v>
      </c>
      <c r="G21" s="17">
        <f>IF(A21="","",COUNTIF($G$7:$G21,$G21))</f>
      </c>
      <c r="H21" t="s" s="15">
        <v>22</v>
      </c>
      <c r="I21" s="17">
        <f>IF($I21="F",COUNTIF($I$7:$I21,"F"),"")</f>
      </c>
      <c r="J21" s="17">
        <f>IF($I21="M",COUNTIF($I$7:$I21,"M"),"")</f>
      </c>
      <c r="K21" t="s" s="15">
        <v>74</v>
      </c>
    </row>
    <row r="22" ht="16.6" customHeight="1">
      <c r="A22" s="15"/>
      <c r="B22" s="15"/>
      <c r="C22" t="s" s="16">
        <v>46</v>
      </c>
      <c r="D22" t="s" s="16">
        <v>75</v>
      </c>
      <c r="E22" t="s" s="16">
        <v>68</v>
      </c>
      <c r="F22" t="s" s="15">
        <v>54</v>
      </c>
      <c r="G22" s="17">
        <f>IF(A22="","",COUNTIF($G$7:$G22,$G22))</f>
      </c>
      <c r="H22" t="s" s="15">
        <v>22</v>
      </c>
      <c r="I22" s="17">
        <f>IF($I22="F",COUNTIF($I$7:$I22,"F"),"")</f>
      </c>
      <c r="J22" s="17">
        <f>IF($I22="M",COUNTIF($I$7:$I22,"M"),"")</f>
      </c>
      <c r="K22" t="s" s="15">
        <v>76</v>
      </c>
    </row>
    <row r="23" ht="16.6" customHeight="1">
      <c r="A23" s="15"/>
      <c r="B23" s="15"/>
      <c r="C23" t="s" s="16">
        <v>77</v>
      </c>
      <c r="D23" t="s" s="16">
        <v>78</v>
      </c>
      <c r="E23" t="s" s="16">
        <v>79</v>
      </c>
      <c r="F23" t="s" s="15">
        <v>21</v>
      </c>
      <c r="G23" s="17">
        <f>IF(A23="","",COUNTIF($G$7:$G23,$G23))</f>
      </c>
      <c r="H23" t="s" s="15">
        <v>22</v>
      </c>
      <c r="I23" s="17">
        <f>IF($I23="F",COUNTIF($I$7:$I23,"F"),"")</f>
      </c>
      <c r="J23" s="17">
        <f>IF($I23="M",COUNTIF($I$7:$I23,"M"),"")</f>
      </c>
      <c r="K23" t="s" s="15">
        <v>80</v>
      </c>
    </row>
    <row r="24" ht="16.6" customHeight="1">
      <c r="A24" s="15"/>
      <c r="B24" s="15"/>
      <c r="C24" t="s" s="16">
        <v>81</v>
      </c>
      <c r="D24" t="s" s="16">
        <v>82</v>
      </c>
      <c r="E24" t="s" s="16">
        <v>20</v>
      </c>
      <c r="F24" t="s" s="15">
        <v>21</v>
      </c>
      <c r="G24" s="17">
        <f>IF(A24="","",COUNTIF($G$7:$G24,$G24))</f>
      </c>
      <c r="H24" t="s" s="15">
        <v>22</v>
      </c>
      <c r="I24" s="17">
        <f>IF($I24="F",COUNTIF($I$7:$I24,"F"),"")</f>
      </c>
      <c r="J24" s="17">
        <f>IF($I24="M",COUNTIF($I$7:$I24,"M"),"")</f>
      </c>
      <c r="K24" t="s" s="15">
        <v>83</v>
      </c>
    </row>
    <row r="25" ht="16.6" customHeight="1">
      <c r="A25" s="15"/>
      <c r="B25" s="15"/>
      <c r="C25" t="s" s="16">
        <v>84</v>
      </c>
      <c r="D25" t="s" s="16">
        <v>85</v>
      </c>
      <c r="E25" t="s" s="16">
        <v>33</v>
      </c>
      <c r="F25" t="s" s="15">
        <v>60</v>
      </c>
      <c r="G25" s="17">
        <f>IF(A25="","",COUNTIF($G$7:$G25,$G25))</f>
      </c>
      <c r="H25" t="s" s="15">
        <v>22</v>
      </c>
      <c r="I25" s="17">
        <f>IF($I25="F",COUNTIF($I$7:$I25,"F"),"")</f>
      </c>
      <c r="J25" s="17">
        <f>IF($I25="M",COUNTIF($I$7:$I25,"M"),"")</f>
      </c>
      <c r="K25" t="s" s="15">
        <v>86</v>
      </c>
    </row>
    <row r="26" ht="16.6" customHeight="1">
      <c r="A26" s="15"/>
      <c r="B26" s="15"/>
      <c r="C26" t="s" s="16">
        <v>46</v>
      </c>
      <c r="D26" t="s" s="16">
        <v>87</v>
      </c>
      <c r="E26" t="s" s="16">
        <v>26</v>
      </c>
      <c r="F26" t="s" s="15">
        <v>60</v>
      </c>
      <c r="G26" s="17">
        <f>IF(A26="","",COUNTIF($G$7:$G26,$G26))</f>
      </c>
      <c r="H26" t="s" s="15">
        <v>22</v>
      </c>
      <c r="I26" s="17">
        <f>IF($I26="F",COUNTIF($I$7:$I26,"F"),"")</f>
      </c>
      <c r="J26" s="17">
        <f>IF($I26="M",COUNTIF($I$7:$I26,"M"),"")</f>
      </c>
      <c r="K26" t="s" s="15">
        <v>88</v>
      </c>
    </row>
    <row r="27" ht="16.6" customHeight="1">
      <c r="A27" s="15"/>
      <c r="B27" s="15"/>
      <c r="C27" t="s" s="16">
        <v>89</v>
      </c>
      <c r="D27" t="s" s="16">
        <v>90</v>
      </c>
      <c r="E27" t="s" s="16">
        <v>53</v>
      </c>
      <c r="F27" t="s" s="15">
        <v>21</v>
      </c>
      <c r="G27" s="17">
        <f>IF(A27="","",COUNTIF($G$7:$G27,$G27))</f>
      </c>
      <c r="H27" t="s" s="15">
        <v>22</v>
      </c>
      <c r="I27" s="17">
        <f>IF($I27="F",COUNTIF($I$7:$I27,"F"),"")</f>
      </c>
      <c r="J27" s="17">
        <f>IF($I27="M",COUNTIF($I$7:$I27,"M"),"")</f>
      </c>
      <c r="K27" t="s" s="15">
        <v>91</v>
      </c>
    </row>
    <row r="28" ht="16.6" customHeight="1">
      <c r="A28" s="15"/>
      <c r="B28" s="15"/>
      <c r="C28" t="s" s="16">
        <v>92</v>
      </c>
      <c r="D28" t="s" s="16">
        <v>93</v>
      </c>
      <c r="E28" t="s" s="16">
        <v>94</v>
      </c>
      <c r="F28" t="s" s="15">
        <v>60</v>
      </c>
      <c r="G28" s="17">
        <f>IF(A28="","",COUNTIF($G$7:$G28,$G28))</f>
      </c>
      <c r="H28" t="s" s="15">
        <v>22</v>
      </c>
      <c r="I28" s="17">
        <f>IF($I28="F",COUNTIF($I$7:$I28,"F"),"")</f>
      </c>
      <c r="J28" s="17">
        <f>IF($I28="M",COUNTIF($I$7:$I28,"M"),"")</f>
      </c>
      <c r="K28" t="s" s="15">
        <v>95</v>
      </c>
    </row>
    <row r="29" ht="16.6" customHeight="1">
      <c r="A29" s="15"/>
      <c r="B29" s="15"/>
      <c r="C29" t="s" s="16">
        <v>96</v>
      </c>
      <c r="D29" t="s" s="16">
        <v>97</v>
      </c>
      <c r="E29" t="s" s="16">
        <v>44</v>
      </c>
      <c r="F29" t="s" s="15">
        <v>21</v>
      </c>
      <c r="G29" s="17">
        <f>IF(A29="","",COUNTIF($G$7:$G29,$G29))</f>
      </c>
      <c r="H29" t="s" s="15">
        <v>22</v>
      </c>
      <c r="I29" s="17">
        <f>IF($I29="F",COUNTIF($I$7:$I29,"F"),"")</f>
      </c>
      <c r="J29" s="17">
        <f>IF($I29="M",COUNTIF($I$7:$I29,"M"),"")</f>
      </c>
      <c r="K29" t="s" s="15">
        <v>98</v>
      </c>
    </row>
    <row r="30" ht="16.6" customHeight="1">
      <c r="A30" s="15"/>
      <c r="B30" s="15"/>
      <c r="C30" t="s" s="16">
        <v>99</v>
      </c>
      <c r="D30" t="s" s="16">
        <v>100</v>
      </c>
      <c r="E30" t="s" s="16">
        <v>68</v>
      </c>
      <c r="F30" t="s" s="15">
        <v>21</v>
      </c>
      <c r="G30" s="17">
        <f>IF(A30="","",COUNTIF($G$7:$G30,$G30))</f>
      </c>
      <c r="H30" t="s" s="15">
        <v>22</v>
      </c>
      <c r="I30" s="17">
        <f>IF($I30="F",COUNTIF($I$7:$I30,"F"),"")</f>
      </c>
      <c r="J30" s="17">
        <f>IF($I30="M",COUNTIF($I$7:$I30,"M"),"")</f>
      </c>
      <c r="K30" t="s" s="15">
        <v>101</v>
      </c>
    </row>
    <row r="31" ht="16.6" customHeight="1">
      <c r="A31" s="15"/>
      <c r="B31" s="15"/>
      <c r="C31" t="s" s="16">
        <v>102</v>
      </c>
      <c r="D31" t="s" s="16">
        <v>100</v>
      </c>
      <c r="E31" t="s" s="16">
        <v>68</v>
      </c>
      <c r="F31" t="s" s="15">
        <v>21</v>
      </c>
      <c r="G31" s="17">
        <f>IF(A31="","",COUNTIF($G$7:$G31,$G31))</f>
      </c>
      <c r="H31" t="s" s="15">
        <v>22</v>
      </c>
      <c r="I31" s="17">
        <f>IF($I31="F",COUNTIF($I$7:$I31,"F"),"")</f>
      </c>
      <c r="J31" s="17">
        <f>IF($I31="M",COUNTIF($I$7:$I31,"M"),"")</f>
      </c>
      <c r="K31" t="s" s="15">
        <v>103</v>
      </c>
    </row>
    <row r="32" ht="16.6" customHeight="1">
      <c r="A32" s="15"/>
      <c r="B32" s="15"/>
      <c r="C32" t="s" s="16">
        <v>104</v>
      </c>
      <c r="D32" t="s" s="16">
        <v>105</v>
      </c>
      <c r="E32" t="s" s="16">
        <v>106</v>
      </c>
      <c r="F32" t="s" s="15">
        <v>21</v>
      </c>
      <c r="G32" s="17">
        <f>IF(A32="","",COUNTIF($G$7:$G32,$G32))</f>
      </c>
      <c r="H32" t="s" s="15">
        <v>22</v>
      </c>
      <c r="I32" s="17">
        <f>IF($I32="F",COUNTIF($I$7:$I32,"F"),"")</f>
      </c>
      <c r="J32" s="17">
        <f>IF($I32="M",COUNTIF($I$7:$I32,"M"),"")</f>
      </c>
      <c r="K32" t="s" s="15">
        <v>107</v>
      </c>
    </row>
    <row r="33" ht="16.6" customHeight="1">
      <c r="A33" s="15"/>
      <c r="B33" s="15"/>
      <c r="C33" t="s" s="16">
        <v>46</v>
      </c>
      <c r="D33" t="s" s="16">
        <v>108</v>
      </c>
      <c r="E33" t="s" s="16">
        <v>20</v>
      </c>
      <c r="F33" t="s" s="15">
        <v>21</v>
      </c>
      <c r="G33" s="17">
        <f>IF(A33="","",COUNTIF($G$7:$G33,$G33))</f>
      </c>
      <c r="H33" t="s" s="15">
        <v>22</v>
      </c>
      <c r="I33" s="17">
        <f>IF($I33="F",COUNTIF($I$7:$I33,"F"),"")</f>
      </c>
      <c r="J33" s="17">
        <f>IF($I33="M",COUNTIF($I$7:$I33,"M"),"")</f>
      </c>
      <c r="K33" t="s" s="15">
        <v>109</v>
      </c>
    </row>
    <row r="34" ht="16.6" customHeight="1">
      <c r="A34" s="15"/>
      <c r="B34" s="15"/>
      <c r="C34" t="s" s="16">
        <v>110</v>
      </c>
      <c r="D34" t="s" s="16">
        <v>111</v>
      </c>
      <c r="E34" t="s" s="16">
        <v>44</v>
      </c>
      <c r="F34" t="s" s="15">
        <v>21</v>
      </c>
      <c r="G34" s="17">
        <f>IF(A34="","",COUNTIF($G$7:$G34,$G34))</f>
      </c>
      <c r="H34" t="s" s="15">
        <v>22</v>
      </c>
      <c r="I34" s="17">
        <f>IF($I34="F",COUNTIF($I$7:$I34,"F"),"")</f>
      </c>
      <c r="J34" s="17">
        <f>IF($I34="M",COUNTIF($I$7:$I34,"M"),"")</f>
      </c>
      <c r="K34" t="s" s="15">
        <v>112</v>
      </c>
    </row>
    <row r="35" ht="16.6" customHeight="1">
      <c r="A35" s="15"/>
      <c r="B35" s="15"/>
      <c r="C35" t="s" s="16">
        <v>66</v>
      </c>
      <c r="D35" t="s" s="16">
        <v>113</v>
      </c>
      <c r="E35" t="s" s="16">
        <v>53</v>
      </c>
      <c r="F35" t="s" s="15">
        <v>60</v>
      </c>
      <c r="G35" s="17">
        <f>IF(A35="","",COUNTIF($G$7:$G35,$G35))</f>
      </c>
      <c r="H35" t="s" s="15">
        <v>22</v>
      </c>
      <c r="I35" s="17">
        <f>IF($I35="F",COUNTIF($I$7:$I35,"F"),"")</f>
      </c>
      <c r="J35" s="17">
        <f>IF($I35="M",COUNTIF($I$7:$I35,"M"),"")</f>
      </c>
      <c r="K35" t="s" s="15">
        <v>114</v>
      </c>
    </row>
    <row r="36" ht="16.6" customHeight="1">
      <c r="A36" s="15"/>
      <c r="B36" s="15"/>
      <c r="C36" t="s" s="16">
        <v>115</v>
      </c>
      <c r="D36" t="s" s="16">
        <v>116</v>
      </c>
      <c r="E36" t="s" s="16">
        <v>33</v>
      </c>
      <c r="F36" t="s" s="15">
        <v>60</v>
      </c>
      <c r="G36" s="17">
        <f>IF(A36="","",COUNTIF($G$7:$G36,$G36))</f>
      </c>
      <c r="H36" t="s" s="15">
        <v>22</v>
      </c>
      <c r="I36" s="17">
        <f>IF($I36="F",COUNTIF($I$7:$I36,"F"),"")</f>
      </c>
      <c r="J36" s="17">
        <f>IF($I36="M",COUNTIF($I$7:$I36,"M"),"")</f>
      </c>
      <c r="K36" t="s" s="15">
        <v>117</v>
      </c>
    </row>
    <row r="37" ht="16.6" customHeight="1">
      <c r="A37" s="15"/>
      <c r="B37" s="15"/>
      <c r="C37" t="s" s="16">
        <v>118</v>
      </c>
      <c r="D37" t="s" s="16">
        <v>119</v>
      </c>
      <c r="E37" t="s" s="16">
        <v>44</v>
      </c>
      <c r="F37" t="s" s="15">
        <v>64</v>
      </c>
      <c r="G37" s="17">
        <f>IF(A37="","",COUNTIF($G$7:$G37,$G37))</f>
      </c>
      <c r="H37" t="s" s="15">
        <v>22</v>
      </c>
      <c r="I37" s="17">
        <f>IF($I37="F",COUNTIF($I$7:$I37,"F"),"")</f>
      </c>
      <c r="J37" s="17">
        <f>IF($I37="M",COUNTIF($I$7:$I37,"M"),"")</f>
      </c>
      <c r="K37" t="s" s="15">
        <v>120</v>
      </c>
    </row>
    <row r="38" ht="16.6" customHeight="1">
      <c r="A38" s="15"/>
      <c r="B38" s="15"/>
      <c r="C38" t="s" s="16">
        <v>121</v>
      </c>
      <c r="D38" t="s" s="16">
        <v>122</v>
      </c>
      <c r="E38" t="s" s="16">
        <v>53</v>
      </c>
      <c r="F38" t="s" s="15">
        <v>21</v>
      </c>
      <c r="G38" s="17">
        <f>IF(A38="","",COUNTIF($G$7:$G38,$G38))</f>
      </c>
      <c r="H38" t="s" s="15">
        <v>22</v>
      </c>
      <c r="I38" s="17">
        <f>IF($I38="F",COUNTIF($I$7:$I38,"F"),"")</f>
      </c>
      <c r="J38" s="17">
        <f>IF($I38="M",COUNTIF($I$7:$I38,"M"),"")</f>
      </c>
      <c r="K38" t="s" s="15">
        <v>123</v>
      </c>
    </row>
    <row r="39" ht="16.6" customHeight="1">
      <c r="A39" s="15"/>
      <c r="B39" s="15"/>
      <c r="C39" t="s" s="16">
        <v>124</v>
      </c>
      <c r="D39" t="s" s="16">
        <v>125</v>
      </c>
      <c r="E39" t="s" s="16">
        <v>48</v>
      </c>
      <c r="F39" t="s" s="15">
        <v>49</v>
      </c>
      <c r="G39" s="17">
        <f>IF(A39="","",COUNTIF($G$7:$G39,$G39))</f>
      </c>
      <c r="H39" t="s" s="15">
        <v>22</v>
      </c>
      <c r="I39" s="17">
        <f>IF($I39="F",COUNTIF($I$7:$I39,"F"),"")</f>
      </c>
      <c r="J39" s="17">
        <f>IF($I39="M",COUNTIF($I$7:$I39,"M"),"")</f>
      </c>
      <c r="K39" t="s" s="15">
        <v>126</v>
      </c>
    </row>
    <row r="40" ht="16.6" customHeight="1">
      <c r="A40" s="15"/>
      <c r="B40" s="15"/>
      <c r="C40" t="s" s="16">
        <v>127</v>
      </c>
      <c r="D40" t="s" s="16">
        <v>128</v>
      </c>
      <c r="E40" t="s" s="16">
        <v>53</v>
      </c>
      <c r="F40" t="s" s="15">
        <v>21</v>
      </c>
      <c r="G40" s="17">
        <f>IF(A40="","",COUNTIF($G$7:$G40,$G40))</f>
      </c>
      <c r="H40" t="s" s="15">
        <v>22</v>
      </c>
      <c r="I40" s="17">
        <f>IF($I40="F",COUNTIF($I$7:$I40,"F"),"")</f>
      </c>
      <c r="J40" s="17">
        <f>IF($I40="M",COUNTIF($I$7:$I40,"M"),"")</f>
      </c>
      <c r="K40" t="s" s="15">
        <v>129</v>
      </c>
    </row>
    <row r="41" ht="16.6" customHeight="1">
      <c r="A41" s="15"/>
      <c r="B41" s="15"/>
      <c r="C41" t="s" s="16">
        <v>130</v>
      </c>
      <c r="D41" t="s" s="16">
        <v>131</v>
      </c>
      <c r="E41" t="s" s="16">
        <v>106</v>
      </c>
      <c r="F41" t="s" s="15">
        <v>21</v>
      </c>
      <c r="G41" s="17">
        <f>IF(A41="","",COUNTIF($G$7:$G41,$G41))</f>
      </c>
      <c r="H41" t="s" s="15">
        <v>22</v>
      </c>
      <c r="I41" s="17">
        <f>IF($I41="F",COUNTIF($I$7:$I41,"F"),"")</f>
      </c>
      <c r="J41" s="17">
        <f>IF($I41="M",COUNTIF($I$7:$I41,"M"),"")</f>
      </c>
      <c r="K41" t="s" s="15">
        <v>132</v>
      </c>
    </row>
    <row r="42" ht="16.6" customHeight="1">
      <c r="A42" s="15"/>
      <c r="B42" s="15"/>
      <c r="C42" t="s" s="16">
        <v>133</v>
      </c>
      <c r="D42" t="s" s="16">
        <v>134</v>
      </c>
      <c r="E42" t="s" s="16">
        <v>106</v>
      </c>
      <c r="F42" t="s" s="15">
        <v>21</v>
      </c>
      <c r="G42" s="17">
        <f>IF(A42="","",COUNTIF($G$7:$G42,$G42))</f>
      </c>
      <c r="H42" t="s" s="15">
        <v>22</v>
      </c>
      <c r="I42" s="17">
        <f>IF($I42="F",COUNTIF($I$7:$I42,"F"),"")</f>
      </c>
      <c r="J42" s="17">
        <f>IF($I42="M",COUNTIF($I$7:$I42,"M"),"")</f>
      </c>
      <c r="K42" t="s" s="15">
        <v>135</v>
      </c>
    </row>
    <row r="43" ht="16.6" customHeight="1">
      <c r="A43" s="15"/>
      <c r="B43" s="15"/>
      <c r="C43" t="s" s="16">
        <v>136</v>
      </c>
      <c r="D43" t="s" s="16">
        <v>137</v>
      </c>
      <c r="E43" t="s" s="16">
        <v>20</v>
      </c>
      <c r="F43" t="s" s="15">
        <v>21</v>
      </c>
      <c r="G43" s="17">
        <f>IF(A43="","",COUNTIF($G$7:$G43,$G43))</f>
      </c>
      <c r="H43" t="s" s="15">
        <v>22</v>
      </c>
      <c r="I43" s="17">
        <f>IF($I43="F",COUNTIF($I$7:$I43,"F"),"")</f>
      </c>
      <c r="J43" s="17">
        <f>IF($I43="M",COUNTIF($I$7:$I43,"M"),"")</f>
      </c>
      <c r="K43" t="s" s="15">
        <v>138</v>
      </c>
    </row>
    <row r="44" ht="16.6" customHeight="1">
      <c r="A44" s="15"/>
      <c r="B44" s="15"/>
      <c r="C44" t="s" s="16">
        <v>139</v>
      </c>
      <c r="D44" t="s" s="16">
        <v>140</v>
      </c>
      <c r="E44" t="s" s="16">
        <v>68</v>
      </c>
      <c r="F44" t="s" s="15">
        <v>21</v>
      </c>
      <c r="G44" s="17">
        <f>IF(A44="","",COUNTIF($G$7:$G44,$G44))</f>
      </c>
      <c r="H44" t="s" s="15">
        <v>22</v>
      </c>
      <c r="I44" s="17">
        <f>IF($I44="F",COUNTIF($I$7:$I44,"F"),"")</f>
      </c>
      <c r="J44" s="17">
        <f>IF($I44="M",COUNTIF($I$7:$I44,"M"),"")</f>
      </c>
      <c r="K44" t="s" s="15">
        <v>141</v>
      </c>
    </row>
    <row r="45" ht="16.6" customHeight="1">
      <c r="A45" s="15"/>
      <c r="B45" s="15"/>
      <c r="C45" t="s" s="16">
        <v>142</v>
      </c>
      <c r="D45" t="s" s="16">
        <v>143</v>
      </c>
      <c r="E45" t="s" s="16">
        <v>68</v>
      </c>
      <c r="F45" t="s" s="15">
        <v>21</v>
      </c>
      <c r="G45" s="17">
        <f>IF(A45="","",COUNTIF($G$7:$G45,$G45))</f>
      </c>
      <c r="H45" t="s" s="15">
        <v>22</v>
      </c>
      <c r="I45" s="17">
        <f>IF($I45="F",COUNTIF($I$7:$I45,"F"),"")</f>
      </c>
      <c r="J45" s="17">
        <f>IF($I45="M",COUNTIF($I$7:$I45,"M"),"")</f>
      </c>
      <c r="K45" t="s" s="15">
        <v>144</v>
      </c>
    </row>
    <row r="46" ht="16.6" customHeight="1">
      <c r="A46" s="15"/>
      <c r="B46" s="15"/>
      <c r="C46" t="s" s="16">
        <v>145</v>
      </c>
      <c r="D46" t="s" s="16">
        <v>146</v>
      </c>
      <c r="E46" t="s" s="16">
        <v>48</v>
      </c>
      <c r="F46" t="s" s="15">
        <v>147</v>
      </c>
      <c r="G46" s="17">
        <f>IF(A46="","",COUNTIF($G$7:$G46,$G46))</f>
      </c>
      <c r="H46" t="s" s="15">
        <v>22</v>
      </c>
      <c r="I46" s="17">
        <f>IF($I46="F",COUNTIF($I$7:$I46,"F"),"")</f>
      </c>
      <c r="J46" s="17">
        <f>IF($I46="M",COUNTIF($I$7:$I46,"M"),"")</f>
      </c>
      <c r="K46" t="s" s="15">
        <v>148</v>
      </c>
    </row>
    <row r="47" ht="16.6" customHeight="1">
      <c r="A47" s="15"/>
      <c r="B47" s="15"/>
      <c r="C47" t="s" s="16">
        <v>149</v>
      </c>
      <c r="D47" t="s" s="16">
        <v>150</v>
      </c>
      <c r="E47" t="s" s="16">
        <v>44</v>
      </c>
      <c r="F47" t="s" s="15">
        <v>64</v>
      </c>
      <c r="G47" s="17">
        <f>IF(A47="","",COUNTIF($G$7:$G47,$G47))</f>
      </c>
      <c r="H47" t="s" s="15">
        <v>22</v>
      </c>
      <c r="I47" s="17">
        <f>IF($I47="F",COUNTIF($I$7:$I47,"F"),"")</f>
      </c>
      <c r="J47" s="17">
        <f>IF($I47="M",COUNTIF($I$7:$I47,"M"),"")</f>
      </c>
      <c r="K47" t="s" s="15">
        <v>148</v>
      </c>
    </row>
    <row r="48" ht="16.6" customHeight="1">
      <c r="A48" s="15"/>
      <c r="B48" s="15"/>
      <c r="C48" t="s" s="16">
        <v>31</v>
      </c>
      <c r="D48" t="s" s="16">
        <v>151</v>
      </c>
      <c r="E48" t="s" s="16">
        <v>40</v>
      </c>
      <c r="F48" t="s" s="15">
        <v>21</v>
      </c>
      <c r="G48" s="17">
        <f>IF(A48="","",COUNTIF($G$7:$G48,$G48))</f>
      </c>
      <c r="H48" t="s" s="15">
        <v>22</v>
      </c>
      <c r="I48" s="17">
        <f>IF($I48="F",COUNTIF($I$7:$I48,"F"),"")</f>
      </c>
      <c r="J48" s="17">
        <f>IF($I48="M",COUNTIF($I$7:$I48,"M"),"")</f>
      </c>
      <c r="K48" t="s" s="15">
        <v>152</v>
      </c>
    </row>
    <row r="49" ht="16.6" customHeight="1">
      <c r="A49" s="15"/>
      <c r="B49" s="15"/>
      <c r="C49" t="s" s="16">
        <v>153</v>
      </c>
      <c r="D49" t="s" s="16">
        <v>154</v>
      </c>
      <c r="E49" t="s" s="16">
        <v>53</v>
      </c>
      <c r="F49" t="s" s="15">
        <v>21</v>
      </c>
      <c r="G49" s="17">
        <f>IF(A49="","",COUNTIF($G$7:$G49,$G49))</f>
      </c>
      <c r="H49" t="s" s="15">
        <v>22</v>
      </c>
      <c r="I49" s="17">
        <f>IF($I49="F",COUNTIF($I$7:$I49,"F"),"")</f>
      </c>
      <c r="J49" s="17">
        <f>IF($I49="M",COUNTIF($I$7:$I49,"M"),"")</f>
      </c>
      <c r="K49" t="s" s="15">
        <v>155</v>
      </c>
    </row>
    <row r="50" ht="16.6" customHeight="1">
      <c r="A50" s="15"/>
      <c r="B50" s="15"/>
      <c r="C50" t="s" s="16">
        <v>156</v>
      </c>
      <c r="D50" t="s" s="16">
        <v>157</v>
      </c>
      <c r="E50" t="s" s="16">
        <v>44</v>
      </c>
      <c r="F50" t="s" s="15">
        <v>158</v>
      </c>
      <c r="G50" s="17">
        <f>IF(A50="","",COUNTIF($G$7:$G50,$G50))</f>
      </c>
      <c r="H50" t="s" s="15">
        <v>159</v>
      </c>
      <c r="I50" s="17">
        <f>IF($I50="F",COUNTIF($I$7:$I50,"F"),"")</f>
      </c>
      <c r="J50" s="17">
        <f>IF($I50="M",COUNTIF($I$7:$I50,"M"),"")</f>
      </c>
      <c r="K50" t="s" s="15">
        <v>160</v>
      </c>
    </row>
    <row r="51" ht="16.6" customHeight="1">
      <c r="A51" s="15"/>
      <c r="B51" s="15"/>
      <c r="C51" t="s" s="16">
        <v>161</v>
      </c>
      <c r="D51" t="s" s="16">
        <v>162</v>
      </c>
      <c r="E51" t="s" s="16">
        <v>44</v>
      </c>
      <c r="F51" t="s" s="15">
        <v>60</v>
      </c>
      <c r="G51" s="17">
        <f>IF(A51="","",COUNTIF($G$7:$G51,$G51))</f>
      </c>
      <c r="H51" t="s" s="15">
        <v>22</v>
      </c>
      <c r="I51" s="17">
        <f>IF($I51="F",COUNTIF($I$7:$I51,"F"),"")</f>
      </c>
      <c r="J51" s="17">
        <f>IF($I51="M",COUNTIF($I$7:$I51,"M"),"")</f>
      </c>
      <c r="K51" t="s" s="15">
        <v>163</v>
      </c>
    </row>
    <row r="52" ht="16.6" customHeight="1">
      <c r="A52" s="15"/>
      <c r="B52" s="15"/>
      <c r="C52" t="s" s="16">
        <v>164</v>
      </c>
      <c r="D52" t="s" s="16">
        <v>165</v>
      </c>
      <c r="E52" t="s" s="16">
        <v>20</v>
      </c>
      <c r="F52" t="s" s="15">
        <v>60</v>
      </c>
      <c r="G52" s="17">
        <f>IF(A52="","",COUNTIF($G$7:$G52,$G52))</f>
      </c>
      <c r="H52" t="s" s="15">
        <v>22</v>
      </c>
      <c r="I52" s="17">
        <f>IF($I52="F",COUNTIF($I$7:$I52,"F"),"")</f>
      </c>
      <c r="J52" s="17">
        <f>IF($I52="M",COUNTIF($I$7:$I52,"M"),"")</f>
      </c>
      <c r="K52" t="s" s="15">
        <v>166</v>
      </c>
    </row>
    <row r="53" ht="16.6" customHeight="1">
      <c r="A53" s="15"/>
      <c r="B53" s="15"/>
      <c r="C53" t="s" s="16">
        <v>77</v>
      </c>
      <c r="D53" t="s" s="16">
        <v>167</v>
      </c>
      <c r="E53" t="s" s="16">
        <v>53</v>
      </c>
      <c r="F53" t="s" s="15">
        <v>21</v>
      </c>
      <c r="G53" s="17">
        <f>IF(A53="","",COUNTIF($G$7:$G53,$G53))</f>
      </c>
      <c r="H53" t="s" s="15">
        <v>22</v>
      </c>
      <c r="I53" s="17">
        <f>IF($I53="F",COUNTIF($I$7:$I53,"F"),"")</f>
      </c>
      <c r="J53" s="17">
        <f>IF($I53="M",COUNTIF($I$7:$I53,"M"),"")</f>
      </c>
      <c r="K53" t="s" s="15">
        <v>168</v>
      </c>
    </row>
    <row r="54" ht="16.6" customHeight="1">
      <c r="A54" s="15"/>
      <c r="B54" s="15"/>
      <c r="C54" t="s" s="16">
        <v>169</v>
      </c>
      <c r="D54" t="s" s="16">
        <v>170</v>
      </c>
      <c r="E54" t="s" s="16">
        <v>48</v>
      </c>
      <c r="F54" t="s" s="15">
        <v>54</v>
      </c>
      <c r="G54" s="17">
        <f>IF(A54="","",COUNTIF($G$7:$G54,$G54))</f>
      </c>
      <c r="H54" t="s" s="15">
        <v>22</v>
      </c>
      <c r="I54" s="17">
        <f>IF($I54="F",COUNTIF($I$7:$I54,"F"),"")</f>
      </c>
      <c r="J54" s="17">
        <f>IF($I54="M",COUNTIF($I$7:$I54,"M"),"")</f>
      </c>
      <c r="K54" t="s" s="15">
        <v>171</v>
      </c>
    </row>
    <row r="55" ht="16.6" customHeight="1">
      <c r="A55" s="15"/>
      <c r="B55" s="15"/>
      <c r="C55" t="s" s="16">
        <v>172</v>
      </c>
      <c r="D55" t="s" s="16">
        <v>173</v>
      </c>
      <c r="E55" t="s" s="16">
        <v>68</v>
      </c>
      <c r="F55" t="s" s="15">
        <v>21</v>
      </c>
      <c r="G55" s="17">
        <f>IF(A55="","",COUNTIF($G$7:$G55,$G55))</f>
      </c>
      <c r="H55" t="s" s="15">
        <v>22</v>
      </c>
      <c r="I55" s="17">
        <f>IF($I55="F",COUNTIF($I$7:$I55,"F"),"")</f>
      </c>
      <c r="J55" s="17">
        <f>IF($I55="M",COUNTIF($I$7:$I55,"M"),"")</f>
      </c>
      <c r="K55" t="s" s="15">
        <v>174</v>
      </c>
    </row>
    <row r="56" ht="16.6" customHeight="1">
      <c r="A56" s="15"/>
      <c r="B56" s="15"/>
      <c r="C56" t="s" s="16">
        <v>175</v>
      </c>
      <c r="D56" t="s" s="16">
        <v>176</v>
      </c>
      <c r="E56" t="s" s="16">
        <v>106</v>
      </c>
      <c r="F56" t="s" s="15">
        <v>21</v>
      </c>
      <c r="G56" s="17">
        <f>IF(A56="","",COUNTIF($G$7:$G56,$G56))</f>
      </c>
      <c r="H56" t="s" s="15">
        <v>22</v>
      </c>
      <c r="I56" s="17">
        <f>IF($I56="F",COUNTIF($I$7:$I56,"F"),"")</f>
      </c>
      <c r="J56" s="17">
        <f>IF($I56="M",COUNTIF($I$7:$I56,"M"),"")</f>
      </c>
      <c r="K56" t="s" s="15">
        <v>177</v>
      </c>
    </row>
    <row r="57" ht="16.6" customHeight="1">
      <c r="A57" s="15"/>
      <c r="B57" s="15"/>
      <c r="C57" t="s" s="16">
        <v>178</v>
      </c>
      <c r="D57" t="s" s="16">
        <v>179</v>
      </c>
      <c r="E57" t="s" s="16">
        <v>106</v>
      </c>
      <c r="F57" t="s" s="15">
        <v>64</v>
      </c>
      <c r="G57" s="17">
        <f>IF(A57="","",COUNTIF($G$7:$G57,$G57))</f>
      </c>
      <c r="H57" t="s" s="15">
        <v>22</v>
      </c>
      <c r="I57" s="17">
        <f>IF($I57="F",COUNTIF($I$7:$I57,"F"),"")</f>
      </c>
      <c r="J57" s="17">
        <f>IF($I57="M",COUNTIF($I$7:$I57,"M"),"")</f>
      </c>
      <c r="K57" t="s" s="15">
        <v>180</v>
      </c>
    </row>
    <row r="58" ht="16.6" customHeight="1">
      <c r="A58" s="15"/>
      <c r="B58" s="15"/>
      <c r="C58" t="s" s="16">
        <v>46</v>
      </c>
      <c r="D58" t="s" s="16">
        <v>181</v>
      </c>
      <c r="E58" t="s" s="16">
        <v>79</v>
      </c>
      <c r="F58" t="s" s="15">
        <v>21</v>
      </c>
      <c r="G58" s="17">
        <f>IF(A58="","",COUNTIF($G$7:$G58,$G58))</f>
      </c>
      <c r="H58" t="s" s="15">
        <v>22</v>
      </c>
      <c r="I58" s="17">
        <f>IF($I58="F",COUNTIF($I$7:$I58,"F"),"")</f>
      </c>
      <c r="J58" s="17">
        <f>IF($I58="M",COUNTIF($I$7:$I58,"M"),"")</f>
      </c>
      <c r="K58" t="s" s="15">
        <v>182</v>
      </c>
    </row>
    <row r="59" ht="16.6" customHeight="1">
      <c r="A59" s="15"/>
      <c r="B59" s="15"/>
      <c r="C59" t="s" s="16">
        <v>31</v>
      </c>
      <c r="D59" t="s" s="16">
        <v>183</v>
      </c>
      <c r="E59" t="s" s="16">
        <v>40</v>
      </c>
      <c r="F59" t="s" s="15">
        <v>54</v>
      </c>
      <c r="G59" s="17">
        <f>IF(A59="","",COUNTIF($G$7:$G59,$G59))</f>
      </c>
      <c r="H59" t="s" s="15">
        <v>22</v>
      </c>
      <c r="I59" s="17">
        <f>IF($I59="F",COUNTIF($I$7:$I59,"F"),"")</f>
      </c>
      <c r="J59" s="17">
        <f>IF($I59="M",COUNTIF($I$7:$I59,"M"),"")</f>
      </c>
      <c r="K59" t="s" s="15">
        <v>184</v>
      </c>
    </row>
    <row r="60" ht="16.6" customHeight="1">
      <c r="A60" s="15"/>
      <c r="B60" s="15"/>
      <c r="C60" t="s" s="16">
        <v>51</v>
      </c>
      <c r="D60" t="s" s="16">
        <v>185</v>
      </c>
      <c r="E60" t="s" s="16">
        <v>40</v>
      </c>
      <c r="F60" t="s" s="15">
        <v>60</v>
      </c>
      <c r="G60" s="17">
        <f>IF(A60="","",COUNTIF($G$7:$G60,$G60))</f>
      </c>
      <c r="H60" t="s" s="15">
        <v>22</v>
      </c>
      <c r="I60" s="17">
        <f>IF($I60="F",COUNTIF($I$7:$I60,"F"),"")</f>
      </c>
      <c r="J60" s="17">
        <f>IF($I60="M",COUNTIF($I$7:$I60,"M"),"")</f>
      </c>
      <c r="K60" t="s" s="15">
        <v>186</v>
      </c>
    </row>
    <row r="61" ht="16.6" customHeight="1">
      <c r="A61" s="15"/>
      <c r="B61" s="15"/>
      <c r="C61" t="s" s="16">
        <v>187</v>
      </c>
      <c r="D61" t="s" s="16">
        <v>188</v>
      </c>
      <c r="E61" t="s" s="16">
        <v>33</v>
      </c>
      <c r="F61" t="s" s="15">
        <v>60</v>
      </c>
      <c r="G61" s="17">
        <f>IF(A61="","",COUNTIF($G$7:$G61,$G61))</f>
      </c>
      <c r="H61" t="s" s="15">
        <v>22</v>
      </c>
      <c r="I61" s="17">
        <f>IF($I61="F",COUNTIF($I$7:$I61,"F"),"")</f>
      </c>
      <c r="J61" s="17">
        <f>IF($I61="M",COUNTIF($I$7:$I61,"M"),"")</f>
      </c>
      <c r="K61" t="s" s="15">
        <v>189</v>
      </c>
    </row>
    <row r="62" ht="16.6" customHeight="1">
      <c r="A62" s="15"/>
      <c r="B62" s="15"/>
      <c r="C62" t="s" s="16">
        <v>190</v>
      </c>
      <c r="D62" t="s" s="16">
        <v>191</v>
      </c>
      <c r="E62" t="s" s="16">
        <v>79</v>
      </c>
      <c r="F62" t="s" s="15">
        <v>21</v>
      </c>
      <c r="G62" s="17">
        <f>IF(A62="","",COUNTIF($G$7:$G62,$G62))</f>
      </c>
      <c r="H62" t="s" s="15">
        <v>22</v>
      </c>
      <c r="I62" s="17">
        <f>IF($I62="F",COUNTIF($I$7:$I62,"F"),"")</f>
      </c>
      <c r="J62" s="17">
        <f>IF($I62="M",COUNTIF($I$7:$I62,"M"),"")</f>
      </c>
      <c r="K62" t="s" s="15">
        <v>192</v>
      </c>
    </row>
    <row r="63" ht="16.6" customHeight="1">
      <c r="A63" s="15"/>
      <c r="B63" s="15"/>
      <c r="C63" t="s" s="16">
        <v>133</v>
      </c>
      <c r="D63" t="s" s="16">
        <v>170</v>
      </c>
      <c r="E63" t="s" s="16">
        <v>53</v>
      </c>
      <c r="F63" t="s" s="15">
        <v>21</v>
      </c>
      <c r="G63" s="17">
        <f>IF(A63="","",COUNTIF($G$7:$G63,$G63))</f>
      </c>
      <c r="H63" t="s" s="15">
        <v>22</v>
      </c>
      <c r="I63" s="17">
        <f>IF($I63="F",COUNTIF($I$7:$I63,"F"),"")</f>
      </c>
      <c r="J63" s="17">
        <f>IF($I63="M",COUNTIF($I$7:$I63,"M"),"")</f>
      </c>
      <c r="K63" t="s" s="15">
        <v>193</v>
      </c>
    </row>
    <row r="64" ht="16.6" customHeight="1">
      <c r="A64" s="15"/>
      <c r="B64" s="15"/>
      <c r="C64" t="s" s="16">
        <v>51</v>
      </c>
      <c r="D64" t="s" s="16">
        <v>194</v>
      </c>
      <c r="E64" t="s" s="16">
        <v>48</v>
      </c>
      <c r="F64" t="s" s="15">
        <v>21</v>
      </c>
      <c r="G64" s="17">
        <f>IF(A64="","",COUNTIF($G$7:$G64,$G64))</f>
      </c>
      <c r="H64" t="s" s="15">
        <v>22</v>
      </c>
      <c r="I64" s="17">
        <f>IF($I64="F",COUNTIF($I$7:$I64,"F"),"")</f>
      </c>
      <c r="J64" s="17">
        <f>IF($I64="M",COUNTIF($I$7:$I64,"M"),"")</f>
      </c>
      <c r="K64" t="s" s="15">
        <v>195</v>
      </c>
    </row>
    <row r="65" ht="16.6" customHeight="1">
      <c r="A65" s="15"/>
      <c r="B65" s="15"/>
      <c r="C65" t="s" s="16">
        <v>196</v>
      </c>
      <c r="D65" t="s" s="16">
        <v>197</v>
      </c>
      <c r="E65" t="s" s="16">
        <v>53</v>
      </c>
      <c r="F65" t="s" s="15">
        <v>21</v>
      </c>
      <c r="G65" s="17">
        <f>IF(A65="","",COUNTIF($G$7:$G65,$G65))</f>
      </c>
      <c r="H65" t="s" s="15">
        <v>22</v>
      </c>
      <c r="I65" s="17">
        <f>IF($I65="F",COUNTIF($I$7:$I65,"F"),"")</f>
      </c>
      <c r="J65" s="17">
        <f>IF($I65="M",COUNTIF($I$7:$I65,"M"),"")</f>
      </c>
      <c r="K65" t="s" s="15">
        <v>198</v>
      </c>
    </row>
    <row r="66" ht="16.6" customHeight="1">
      <c r="A66" s="15"/>
      <c r="B66" s="15"/>
      <c r="C66" t="s" s="16">
        <v>199</v>
      </c>
      <c r="D66" t="s" s="16">
        <v>200</v>
      </c>
      <c r="E66" t="s" s="16">
        <v>106</v>
      </c>
      <c r="F66" t="s" s="15">
        <v>49</v>
      </c>
      <c r="G66" s="17">
        <f>IF(A66="","",COUNTIF($G$7:$G66,$G66))</f>
      </c>
      <c r="H66" t="s" s="15">
        <v>22</v>
      </c>
      <c r="I66" s="17">
        <f>IF($I66="F",COUNTIF($I$7:$I66,"F"),"")</f>
      </c>
      <c r="J66" s="17">
        <f>IF($I66="M",COUNTIF($I$7:$I66,"M"),"")</f>
      </c>
      <c r="K66" t="s" s="15">
        <v>201</v>
      </c>
    </row>
    <row r="67" ht="16.6" customHeight="1">
      <c r="A67" s="15"/>
      <c r="B67" s="15"/>
      <c r="C67" t="s" s="16">
        <v>202</v>
      </c>
      <c r="D67" t="s" s="16">
        <v>203</v>
      </c>
      <c r="E67" t="s" s="16">
        <v>204</v>
      </c>
      <c r="F67" t="s" s="15">
        <v>147</v>
      </c>
      <c r="G67" s="17">
        <f>IF(A67="","",COUNTIF($G$7:$G67,$G67))</f>
      </c>
      <c r="H67" t="s" s="15">
        <v>22</v>
      </c>
      <c r="I67" s="17">
        <f>IF($I67="F",COUNTIF($I$7:$I67,"F"),"")</f>
      </c>
      <c r="J67" s="17">
        <f>IF($I67="M",COUNTIF($I$7:$I67,"M"),"")</f>
      </c>
      <c r="K67" t="s" s="15">
        <v>205</v>
      </c>
    </row>
    <row r="68" ht="16.6" customHeight="1">
      <c r="A68" s="15"/>
      <c r="B68" s="15"/>
      <c r="C68" t="s" s="16">
        <v>131</v>
      </c>
      <c r="D68" t="s" s="16">
        <v>206</v>
      </c>
      <c r="E68" t="s" s="16">
        <v>40</v>
      </c>
      <c r="F68" t="s" s="15">
        <v>54</v>
      </c>
      <c r="G68" s="17">
        <f>IF(A68="","",COUNTIF($G$7:$G68,$G68))</f>
      </c>
      <c r="H68" t="s" s="15">
        <v>22</v>
      </c>
      <c r="I68" s="17">
        <f>IF($I68="F",COUNTIF($I$7:$I68,"F"),"")</f>
      </c>
      <c r="J68" s="17">
        <f>IF($I68="M",COUNTIF($I$7:$I68,"M"),"")</f>
      </c>
      <c r="K68" t="s" s="15">
        <v>207</v>
      </c>
    </row>
    <row r="69" ht="16.6" customHeight="1">
      <c r="A69" s="15"/>
      <c r="B69" s="15"/>
      <c r="C69" t="s" s="16">
        <v>77</v>
      </c>
      <c r="D69" t="s" s="16">
        <v>208</v>
      </c>
      <c r="E69" t="s" s="16">
        <v>40</v>
      </c>
      <c r="F69" t="s" s="15">
        <v>60</v>
      </c>
      <c r="G69" s="17">
        <f>IF(A69="","",COUNTIF($G$7:$G69,$G69))</f>
      </c>
      <c r="H69" t="s" s="15">
        <v>22</v>
      </c>
      <c r="I69" s="17">
        <f>IF($I69="F",COUNTIF($I$7:$I69,"F"),"")</f>
      </c>
      <c r="J69" s="17">
        <f>IF($I69="M",COUNTIF($I$7:$I69,"M"),"")</f>
      </c>
      <c r="K69" t="s" s="15">
        <v>209</v>
      </c>
    </row>
    <row r="70" ht="16.6" customHeight="1">
      <c r="A70" s="15"/>
      <c r="B70" s="15"/>
      <c r="C70" t="s" s="16">
        <v>210</v>
      </c>
      <c r="D70" t="s" s="16">
        <v>211</v>
      </c>
      <c r="E70" t="s" s="16">
        <v>33</v>
      </c>
      <c r="F70" t="s" s="15">
        <v>60</v>
      </c>
      <c r="G70" s="17">
        <f>IF(A70="","",COUNTIF($G$7:$G70,$G70))</f>
      </c>
      <c r="H70" t="s" s="15">
        <v>22</v>
      </c>
      <c r="I70" s="17">
        <f>IF($I70="F",COUNTIF($I$7:$I70,"F"),"")</f>
      </c>
      <c r="J70" s="17">
        <f>IF($I70="M",COUNTIF($I$7:$I70,"M"),"")</f>
      </c>
      <c r="K70" t="s" s="15">
        <v>212</v>
      </c>
    </row>
    <row r="71" ht="16.6" customHeight="1">
      <c r="A71" s="15"/>
      <c r="B71" s="15"/>
      <c r="C71" t="s" s="16">
        <v>131</v>
      </c>
      <c r="D71" t="s" s="16">
        <v>213</v>
      </c>
      <c r="E71" t="s" s="16">
        <v>106</v>
      </c>
      <c r="F71" t="s" s="15">
        <v>21</v>
      </c>
      <c r="G71" s="17">
        <f>IF(A71="","",COUNTIF($G$7:$G71,$G71))</f>
      </c>
      <c r="H71" t="s" s="15">
        <v>22</v>
      </c>
      <c r="I71" s="17">
        <f>IF($I71="F",COUNTIF($I$7:$I71,"F"),"")</f>
      </c>
      <c r="J71" s="17">
        <f>IF($I71="M",COUNTIF($I$7:$I71,"M"),"")</f>
      </c>
      <c r="K71" t="s" s="15">
        <v>214</v>
      </c>
    </row>
    <row r="72" ht="16.6" customHeight="1">
      <c r="A72" s="15"/>
      <c r="B72" s="15"/>
      <c r="C72" t="s" s="16">
        <v>215</v>
      </c>
      <c r="D72" t="s" s="16">
        <v>119</v>
      </c>
      <c r="E72" t="s" s="16">
        <v>44</v>
      </c>
      <c r="F72" t="s" s="15">
        <v>60</v>
      </c>
      <c r="G72" s="17">
        <f>IF(A72="","",COUNTIF($G$7:$G72,$G72))</f>
      </c>
      <c r="H72" t="s" s="15">
        <v>22</v>
      </c>
      <c r="I72" s="17">
        <f>IF($I72="F",COUNTIF($I$7:$I72,"F"),"")</f>
      </c>
      <c r="J72" s="17">
        <f>IF($I72="M",COUNTIF($I$7:$I72,"M"),"")</f>
      </c>
      <c r="K72" t="s" s="15">
        <v>216</v>
      </c>
    </row>
    <row r="73" ht="16.6" customHeight="1">
      <c r="A73" s="15"/>
      <c r="B73" s="15"/>
      <c r="C73" t="s" s="16">
        <v>217</v>
      </c>
      <c r="D73" t="s" s="16">
        <v>181</v>
      </c>
      <c r="E73" t="s" s="16">
        <v>106</v>
      </c>
      <c r="F73" t="s" s="15">
        <v>54</v>
      </c>
      <c r="G73" s="17">
        <f>IF(A73="","",COUNTIF($G$7:$G73,$G73))</f>
      </c>
      <c r="H73" t="s" s="15">
        <v>22</v>
      </c>
      <c r="I73" s="17">
        <f>IF($I73="F",COUNTIF($I$7:$I73,"F"),"")</f>
      </c>
      <c r="J73" s="17">
        <f>IF($I73="M",COUNTIF($I$7:$I73,"M"),"")</f>
      </c>
      <c r="K73" t="s" s="15">
        <v>218</v>
      </c>
    </row>
    <row r="74" ht="16.6" customHeight="1">
      <c r="A74" s="15"/>
      <c r="B74" s="15"/>
      <c r="C74" t="s" s="16">
        <v>219</v>
      </c>
      <c r="D74" t="s" s="16">
        <v>220</v>
      </c>
      <c r="E74" t="s" s="16">
        <v>53</v>
      </c>
      <c r="F74" t="s" s="15">
        <v>49</v>
      </c>
      <c r="G74" s="17">
        <f>IF(A74="","",COUNTIF($G$7:$G74,$G74))</f>
      </c>
      <c r="H74" t="s" s="15">
        <v>22</v>
      </c>
      <c r="I74" s="17">
        <f>IF($I74="F",COUNTIF($I$7:$I74,"F"),"")</f>
      </c>
      <c r="J74" s="17">
        <f>IF($I74="M",COUNTIF($I$7:$I74,"M"),"")</f>
      </c>
      <c r="K74" t="s" s="15">
        <v>221</v>
      </c>
    </row>
    <row r="75" ht="16.6" customHeight="1">
      <c r="A75" s="15"/>
      <c r="B75" s="15"/>
      <c r="C75" t="s" s="16">
        <v>222</v>
      </c>
      <c r="D75" t="s" s="16">
        <v>223</v>
      </c>
      <c r="E75" t="s" s="16">
        <v>48</v>
      </c>
      <c r="F75" t="s" s="15">
        <v>60</v>
      </c>
      <c r="G75" s="17">
        <f>IF(A75="","",COUNTIF($G$7:$G75,$G75))</f>
      </c>
      <c r="H75" t="s" s="15">
        <v>22</v>
      </c>
      <c r="I75" s="17">
        <f>IF($I75="F",COUNTIF($I$7:$I75,"F"),"")</f>
      </c>
      <c r="J75" s="17">
        <f>IF($I75="M",COUNTIF($I$7:$I75,"M"),"")</f>
      </c>
      <c r="K75" t="s" s="15">
        <v>224</v>
      </c>
    </row>
    <row r="76" ht="16.6" customHeight="1">
      <c r="A76" s="15"/>
      <c r="B76" s="15"/>
      <c r="C76" t="s" s="16">
        <v>225</v>
      </c>
      <c r="D76" t="s" s="16">
        <v>226</v>
      </c>
      <c r="E76" t="s" s="16">
        <v>79</v>
      </c>
      <c r="F76" t="s" s="15">
        <v>49</v>
      </c>
      <c r="G76" s="17">
        <f>IF(A76="","",COUNTIF($G$7:$G76,$G76))</f>
      </c>
      <c r="H76" t="s" s="15">
        <v>22</v>
      </c>
      <c r="I76" s="17">
        <f>IF($I76="F",COUNTIF($I$7:$I76,"F"),"")</f>
      </c>
      <c r="J76" s="17">
        <f>IF($I76="M",COUNTIF($I$7:$I76,"M"),"")</f>
      </c>
      <c r="K76" t="s" s="15">
        <v>227</v>
      </c>
    </row>
    <row r="77" ht="16.6" customHeight="1">
      <c r="A77" s="15"/>
      <c r="B77" s="15"/>
      <c r="C77" t="s" s="16">
        <v>228</v>
      </c>
      <c r="D77" t="s" s="16">
        <v>229</v>
      </c>
      <c r="E77" t="s" s="16">
        <v>33</v>
      </c>
      <c r="F77" t="s" s="15">
        <v>54</v>
      </c>
      <c r="G77" s="17">
        <f>IF(A77="","",COUNTIF($G$7:$G77,$G77))</f>
      </c>
      <c r="H77" t="s" s="15">
        <v>22</v>
      </c>
      <c r="I77" s="17">
        <f>IF($I77="F",COUNTIF($I$7:$I77,"F"),"")</f>
      </c>
      <c r="J77" s="17">
        <f>IF($I77="M",COUNTIF($I$7:$I77,"M"),"")</f>
      </c>
      <c r="K77" t="s" s="15">
        <v>230</v>
      </c>
    </row>
    <row r="78" ht="16.6" customHeight="1">
      <c r="A78" s="15"/>
      <c r="B78" s="15"/>
      <c r="C78" t="s" s="16">
        <v>96</v>
      </c>
      <c r="D78" t="s" s="16">
        <v>125</v>
      </c>
      <c r="E78" t="s" s="16">
        <v>26</v>
      </c>
      <c r="F78" t="s" s="15">
        <v>49</v>
      </c>
      <c r="G78" s="17">
        <f>IF(A78="","",COUNTIF($G$7:$G78,$G78))</f>
      </c>
      <c r="H78" t="s" s="15">
        <v>22</v>
      </c>
      <c r="I78" s="17">
        <f>IF($I78="F",COUNTIF($I$7:$I78,"F"),"")</f>
      </c>
      <c r="J78" s="17">
        <f>IF($I78="M",COUNTIF($I$7:$I78,"M"),"")</f>
      </c>
      <c r="K78" t="s" s="15">
        <v>231</v>
      </c>
    </row>
    <row r="79" ht="16.6" customHeight="1">
      <c r="A79" s="15"/>
      <c r="B79" s="15"/>
      <c r="C79" t="s" s="16">
        <v>232</v>
      </c>
      <c r="D79" t="s" s="16">
        <v>233</v>
      </c>
      <c r="E79" t="s" s="16">
        <v>20</v>
      </c>
      <c r="F79" t="s" s="15">
        <v>234</v>
      </c>
      <c r="G79" s="17">
        <f>IF(A79="","",COUNTIF($G$7:$G79,$G79))</f>
      </c>
      <c r="H79" t="s" s="15">
        <v>159</v>
      </c>
      <c r="I79" s="17">
        <f>IF($I79="F",COUNTIF($I$7:$I79,"F"),"")</f>
      </c>
      <c r="J79" s="17">
        <f>IF($I79="M",COUNTIF($I$7:$I79,"M"),"")</f>
      </c>
      <c r="K79" t="s" s="15">
        <v>235</v>
      </c>
    </row>
    <row r="80" ht="16.6" customHeight="1">
      <c r="A80" s="15"/>
      <c r="B80" s="15"/>
      <c r="C80" t="s" s="16">
        <v>236</v>
      </c>
      <c r="D80" t="s" s="16">
        <v>237</v>
      </c>
      <c r="E80" t="s" s="16">
        <v>26</v>
      </c>
      <c r="F80" t="s" s="15">
        <v>60</v>
      </c>
      <c r="G80" s="17">
        <f>IF(A80="","",COUNTIF($G$7:$G80,$G80))</f>
      </c>
      <c r="H80" t="s" s="15">
        <v>22</v>
      </c>
      <c r="I80" s="17">
        <f>IF($I80="F",COUNTIF($I$7:$I80,"F"),"")</f>
      </c>
      <c r="J80" s="17">
        <f>IF($I80="M",COUNTIF($I$7:$I80,"M"),"")</f>
      </c>
      <c r="K80" t="s" s="15">
        <v>238</v>
      </c>
    </row>
    <row r="81" ht="16.6" customHeight="1">
      <c r="A81" s="15"/>
      <c r="B81" s="15"/>
      <c r="C81" t="s" s="16">
        <v>236</v>
      </c>
      <c r="D81" t="s" s="16">
        <v>239</v>
      </c>
      <c r="E81" t="s" s="16">
        <v>204</v>
      </c>
      <c r="F81" t="s" s="15">
        <v>54</v>
      </c>
      <c r="G81" s="17">
        <f>IF(A81="","",COUNTIF($G$7:$G81,$G81))</f>
      </c>
      <c r="H81" t="s" s="15">
        <v>22</v>
      </c>
      <c r="I81" s="17">
        <f>IF($I81="F",COUNTIF($I$7:$I81,"F"),"")</f>
      </c>
      <c r="J81" s="17">
        <f>IF($I81="M",COUNTIF($I$7:$I81,"M"),"")</f>
      </c>
      <c r="K81" t="s" s="15">
        <v>238</v>
      </c>
    </row>
    <row r="82" ht="16.6" customHeight="1">
      <c r="A82" s="15"/>
      <c r="B82" s="15"/>
      <c r="C82" t="s" s="16">
        <v>153</v>
      </c>
      <c r="D82" t="s" s="16">
        <v>240</v>
      </c>
      <c r="E82" t="s" s="16">
        <v>68</v>
      </c>
      <c r="F82" t="s" s="15">
        <v>60</v>
      </c>
      <c r="G82" s="17">
        <f>IF(A82="","",COUNTIF($G$7:$G82,$G82))</f>
      </c>
      <c r="H82" t="s" s="15">
        <v>22</v>
      </c>
      <c r="I82" s="17">
        <f>IF($I82="F",COUNTIF($I$7:$I82,"F"),"")</f>
      </c>
      <c r="J82" s="17">
        <f>IF($I82="M",COUNTIF($I$7:$I82,"M"),"")</f>
      </c>
      <c r="K82" t="s" s="15">
        <v>241</v>
      </c>
    </row>
    <row r="83" ht="16.6" customHeight="1">
      <c r="A83" s="15"/>
      <c r="B83" s="15"/>
      <c r="C83" t="s" s="16">
        <v>210</v>
      </c>
      <c r="D83" t="s" s="16">
        <v>242</v>
      </c>
      <c r="E83" t="s" s="16">
        <v>106</v>
      </c>
      <c r="F83" t="s" s="15">
        <v>21</v>
      </c>
      <c r="G83" s="17">
        <f>IF(A83="","",COUNTIF($G$7:$G83,$G83))</f>
      </c>
      <c r="H83" t="s" s="15">
        <v>22</v>
      </c>
      <c r="I83" s="17">
        <f>IF($I83="F",COUNTIF($I$7:$I83,"F"),"")</f>
      </c>
      <c r="J83" s="17">
        <f>IF($I83="M",COUNTIF($I$7:$I83,"M"),"")</f>
      </c>
      <c r="K83" t="s" s="15">
        <v>243</v>
      </c>
    </row>
    <row r="84" ht="16.6" customHeight="1">
      <c r="A84" s="15"/>
      <c r="B84" s="15"/>
      <c r="C84" t="s" s="16">
        <v>89</v>
      </c>
      <c r="D84" t="s" s="16">
        <v>244</v>
      </c>
      <c r="E84" t="s" s="16">
        <v>44</v>
      </c>
      <c r="F84" t="s" s="15">
        <v>147</v>
      </c>
      <c r="G84" s="17">
        <f>IF(A84="","",COUNTIF($G$7:$G84,$G84))</f>
      </c>
      <c r="H84" t="s" s="15">
        <v>22</v>
      </c>
      <c r="I84" s="17">
        <f>IF($I84="F",COUNTIF($I$7:$I84,"F"),"")</f>
      </c>
      <c r="J84" s="17">
        <f>IF($I84="M",COUNTIF($I$7:$I84,"M"),"")</f>
      </c>
      <c r="K84" t="s" s="15">
        <v>245</v>
      </c>
    </row>
    <row r="85" ht="16.6" customHeight="1">
      <c r="A85" s="15"/>
      <c r="B85" s="15"/>
      <c r="C85" t="s" s="16">
        <v>246</v>
      </c>
      <c r="D85" t="s" s="16">
        <v>247</v>
      </c>
      <c r="E85" t="s" s="16">
        <v>94</v>
      </c>
      <c r="F85" t="s" s="15">
        <v>54</v>
      </c>
      <c r="G85" s="17">
        <f>IF(A85="","",COUNTIF($G$7:$G85,$G85))</f>
      </c>
      <c r="H85" t="s" s="15">
        <v>22</v>
      </c>
      <c r="I85" s="17">
        <f>IF($I85="F",COUNTIF($I$7:$I85,"F"),"")</f>
      </c>
      <c r="J85" s="17">
        <f>IF($I85="M",COUNTIF($I$7:$I85,"M"),"")</f>
      </c>
      <c r="K85" t="s" s="15">
        <v>248</v>
      </c>
    </row>
    <row r="86" ht="16.6" customHeight="1">
      <c r="A86" s="15"/>
      <c r="B86" s="15"/>
      <c r="C86" t="s" s="16">
        <v>169</v>
      </c>
      <c r="D86" t="s" s="16">
        <v>249</v>
      </c>
      <c r="E86" t="s" s="16">
        <v>48</v>
      </c>
      <c r="F86" t="s" s="15">
        <v>54</v>
      </c>
      <c r="G86" s="17">
        <f>IF(A86="","",COUNTIF($G$7:$G86,$G86))</f>
      </c>
      <c r="H86" t="s" s="15">
        <v>22</v>
      </c>
      <c r="I86" s="17">
        <f>IF($I86="F",COUNTIF($I$7:$I86,"F"),"")</f>
      </c>
      <c r="J86" s="17">
        <f>IF($I86="M",COUNTIF($I$7:$I86,"M"),"")</f>
      </c>
      <c r="K86" t="s" s="15">
        <v>250</v>
      </c>
    </row>
    <row r="87" ht="16.6" customHeight="1">
      <c r="A87" s="15"/>
      <c r="B87" s="15"/>
      <c r="C87" t="s" s="16">
        <v>251</v>
      </c>
      <c r="D87" t="s" s="16">
        <v>252</v>
      </c>
      <c r="E87" t="s" s="16">
        <v>20</v>
      </c>
      <c r="F87" t="s" s="15">
        <v>21</v>
      </c>
      <c r="G87" s="17">
        <f>IF(A87="","",COUNTIF($G$7:$G87,$G87))</f>
      </c>
      <c r="H87" t="s" s="15">
        <v>22</v>
      </c>
      <c r="I87" s="17">
        <f>IF($I87="F",COUNTIF($I$7:$I87,"F"),"")</f>
      </c>
      <c r="J87" s="17">
        <f>IF($I87="M",COUNTIF($I$7:$I87,"M"),"")</f>
      </c>
      <c r="K87" t="s" s="15">
        <v>253</v>
      </c>
    </row>
    <row r="88" ht="16.6" customHeight="1">
      <c r="A88" s="15"/>
      <c r="B88" s="15"/>
      <c r="C88" t="s" s="16">
        <v>254</v>
      </c>
      <c r="D88" t="s" s="16">
        <v>181</v>
      </c>
      <c r="E88" t="s" s="16">
        <v>40</v>
      </c>
      <c r="F88" t="s" s="15">
        <v>158</v>
      </c>
      <c r="G88" s="17">
        <f>IF(A88="","",COUNTIF($G$7:$G88,$G88))</f>
      </c>
      <c r="H88" t="s" s="15">
        <v>159</v>
      </c>
      <c r="I88" s="17">
        <f>IF($I88="F",COUNTIF($I$7:$I88,"F"),"")</f>
      </c>
      <c r="J88" s="17">
        <f>IF($I88="M",COUNTIF($I$7:$I88,"M"),"")</f>
      </c>
      <c r="K88" t="s" s="15">
        <v>255</v>
      </c>
    </row>
    <row r="89" ht="16.6" customHeight="1">
      <c r="A89" s="15"/>
      <c r="B89" s="15"/>
      <c r="C89" t="s" s="16">
        <v>256</v>
      </c>
      <c r="D89" t="s" s="16">
        <v>257</v>
      </c>
      <c r="E89" t="s" s="16">
        <v>20</v>
      </c>
      <c r="F89" t="s" s="15">
        <v>64</v>
      </c>
      <c r="G89" s="17">
        <f>IF(A89="","",COUNTIF($G$7:$G89,$G89))</f>
      </c>
      <c r="H89" t="s" s="15">
        <v>22</v>
      </c>
      <c r="I89" s="17">
        <f>IF($I89="F",COUNTIF($I$7:$I89,"F"),"")</f>
      </c>
      <c r="J89" s="17">
        <f>IF($I89="M",COUNTIF($I$7:$I89,"M"),"")</f>
      </c>
      <c r="K89" t="s" s="15">
        <v>258</v>
      </c>
    </row>
    <row r="90" ht="16.6" customHeight="1">
      <c r="A90" s="15"/>
      <c r="B90" s="15"/>
      <c r="C90" t="s" s="16">
        <v>259</v>
      </c>
      <c r="D90" t="s" s="16">
        <v>260</v>
      </c>
      <c r="E90" t="s" s="16">
        <v>53</v>
      </c>
      <c r="F90" t="s" s="15">
        <v>54</v>
      </c>
      <c r="G90" s="17">
        <f>IF(A90="","",COUNTIF($G$7:$G90,$G90))</f>
      </c>
      <c r="H90" t="s" s="15">
        <v>22</v>
      </c>
      <c r="I90" s="17">
        <f>IF($I90="F",COUNTIF($I$7:$I90,"F"),"")</f>
      </c>
      <c r="J90" s="17">
        <f>IF($I90="M",COUNTIF($I$7:$I90,"M"),"")</f>
      </c>
      <c r="K90" t="s" s="15">
        <v>261</v>
      </c>
    </row>
    <row r="91" ht="16.6" customHeight="1">
      <c r="A91" s="15"/>
      <c r="B91" s="15"/>
      <c r="C91" t="s" s="16">
        <v>262</v>
      </c>
      <c r="D91" t="s" s="16">
        <v>263</v>
      </c>
      <c r="E91" t="s" s="16">
        <v>48</v>
      </c>
      <c r="F91" t="s" s="15">
        <v>60</v>
      </c>
      <c r="G91" s="17">
        <f>IF(A91="","",COUNTIF($G$7:$G91,$G91))</f>
      </c>
      <c r="H91" t="s" s="15">
        <v>22</v>
      </c>
      <c r="I91" s="17">
        <f>IF($I91="F",COUNTIF($I$7:$I91,"F"),"")</f>
      </c>
      <c r="J91" s="17">
        <f>IF($I91="M",COUNTIF($I$7:$I91,"M"),"")</f>
      </c>
      <c r="K91" t="s" s="15">
        <v>264</v>
      </c>
    </row>
    <row r="92" ht="16.6" customHeight="1">
      <c r="A92" s="15"/>
      <c r="B92" s="15"/>
      <c r="C92" t="s" s="16">
        <v>228</v>
      </c>
      <c r="D92" t="s" s="16">
        <v>265</v>
      </c>
      <c r="E92" t="s" s="16">
        <v>40</v>
      </c>
      <c r="F92" t="s" s="15">
        <v>54</v>
      </c>
      <c r="G92" s="17">
        <f>IF(A92="","",COUNTIF($G$7:$G92,$G92))</f>
      </c>
      <c r="H92" t="s" s="15">
        <v>22</v>
      </c>
      <c r="I92" s="17">
        <f>IF($I92="F",COUNTIF($I$7:$I92,"F"),"")</f>
      </c>
      <c r="J92" s="17">
        <f>IF($I92="M",COUNTIF($I$7:$I92,"M"),"")</f>
      </c>
      <c r="K92" t="s" s="15">
        <v>266</v>
      </c>
    </row>
    <row r="93" ht="16.6" customHeight="1">
      <c r="A93" s="15"/>
      <c r="B93" s="15"/>
      <c r="C93" t="s" s="16">
        <v>77</v>
      </c>
      <c r="D93" t="s" s="16">
        <v>267</v>
      </c>
      <c r="E93" t="s" s="16">
        <v>48</v>
      </c>
      <c r="F93" t="s" s="15">
        <v>21</v>
      </c>
      <c r="G93" s="17">
        <f>IF(A93="","",COUNTIF($G$7:$G93,$G93))</f>
      </c>
      <c r="H93" t="s" s="15">
        <v>22</v>
      </c>
      <c r="I93" s="17">
        <f>IF($I93="F",COUNTIF($I$7:$I93,"F"),"")</f>
      </c>
      <c r="J93" s="17">
        <f>IF($I93="M",COUNTIF($I$7:$I93,"M"),"")</f>
      </c>
      <c r="K93" t="s" s="15">
        <v>268</v>
      </c>
    </row>
    <row r="94" ht="16.6" customHeight="1">
      <c r="A94" s="15"/>
      <c r="B94" s="15"/>
      <c r="C94" t="s" s="16">
        <v>251</v>
      </c>
      <c r="D94" t="s" s="16">
        <v>269</v>
      </c>
      <c r="E94" t="s" s="16">
        <v>40</v>
      </c>
      <c r="F94" t="s" s="15">
        <v>64</v>
      </c>
      <c r="G94" s="17">
        <f>IF(A94="","",COUNTIF($G$7:$G94,$G94))</f>
      </c>
      <c r="H94" t="s" s="15">
        <v>22</v>
      </c>
      <c r="I94" s="17">
        <f>IF($I94="F",COUNTIF($I$7:$I94,"F"),"")</f>
      </c>
      <c r="J94" s="17">
        <f>IF($I94="M",COUNTIF($I$7:$I94,"M"),"")</f>
      </c>
      <c r="K94" t="s" s="15">
        <v>270</v>
      </c>
    </row>
    <row r="95" ht="16.6" customHeight="1">
      <c r="A95" s="15"/>
      <c r="B95" s="15"/>
      <c r="C95" t="s" s="16">
        <v>271</v>
      </c>
      <c r="D95" t="s" s="16">
        <v>272</v>
      </c>
      <c r="E95" t="s" s="16">
        <v>44</v>
      </c>
      <c r="F95" t="s" s="15">
        <v>21</v>
      </c>
      <c r="G95" s="17">
        <f>IF(A95="","",COUNTIF($G$7:$G95,$G95))</f>
      </c>
      <c r="H95" t="s" s="15">
        <v>22</v>
      </c>
      <c r="I95" s="17">
        <f>IF($I95="F",COUNTIF($I$7:$I95,"F"),"")</f>
      </c>
      <c r="J95" s="17">
        <f>IF($I95="M",COUNTIF($I$7:$I95,"M"),"")</f>
      </c>
      <c r="K95" t="s" s="15">
        <v>273</v>
      </c>
    </row>
    <row r="96" ht="16.6" customHeight="1">
      <c r="A96" s="15"/>
      <c r="B96" s="15"/>
      <c r="C96" t="s" s="16">
        <v>274</v>
      </c>
      <c r="D96" t="s" s="16">
        <v>275</v>
      </c>
      <c r="E96" t="s" s="16">
        <v>40</v>
      </c>
      <c r="F96" t="s" s="15">
        <v>54</v>
      </c>
      <c r="G96" s="17">
        <f>IF(A96="","",COUNTIF($G$7:$G96,$G96))</f>
      </c>
      <c r="H96" t="s" s="15">
        <v>22</v>
      </c>
      <c r="I96" s="17">
        <f>IF($I96="F",COUNTIF($I$7:$I96,"F"),"")</f>
      </c>
      <c r="J96" s="17">
        <f>IF($I96="M",COUNTIF($I$7:$I96,"M"),"")</f>
      </c>
      <c r="K96" t="s" s="15">
        <v>276</v>
      </c>
    </row>
    <row r="97" ht="16.6" customHeight="1">
      <c r="A97" s="15"/>
      <c r="B97" s="15"/>
      <c r="C97" t="s" s="16">
        <v>277</v>
      </c>
      <c r="D97" t="s" s="16">
        <v>278</v>
      </c>
      <c r="E97" t="s" s="16">
        <v>204</v>
      </c>
      <c r="F97" t="s" s="15">
        <v>147</v>
      </c>
      <c r="G97" s="17">
        <f>IF(A97="","",COUNTIF($G$7:$G97,$G97))</f>
      </c>
      <c r="H97" t="s" s="15">
        <v>22</v>
      </c>
      <c r="I97" s="17">
        <f>IF($I97="F",COUNTIF($I$7:$I97,"F"),"")</f>
      </c>
      <c r="J97" s="17">
        <f>IF($I97="M",COUNTIF($I$7:$I97,"M"),"")</f>
      </c>
      <c r="K97" t="s" s="15">
        <v>279</v>
      </c>
    </row>
    <row r="98" ht="16.6" customHeight="1">
      <c r="A98" s="15"/>
      <c r="B98" s="15"/>
      <c r="C98" t="s" s="16">
        <v>142</v>
      </c>
      <c r="D98" t="s" s="16">
        <v>280</v>
      </c>
      <c r="E98" t="s" s="16">
        <v>79</v>
      </c>
      <c r="F98" t="s" s="15">
        <v>21</v>
      </c>
      <c r="G98" s="17">
        <f>IF(A98="","",COUNTIF($G$7:$G98,$G98))</f>
      </c>
      <c r="H98" t="s" s="15">
        <v>22</v>
      </c>
      <c r="I98" s="17">
        <f>IF($I98="F",COUNTIF($I$7:$I98,"F"),"")</f>
      </c>
      <c r="J98" s="17">
        <f>IF($I98="M",COUNTIF($I$7:$I98,"M"),"")</f>
      </c>
      <c r="K98" t="s" s="15">
        <v>281</v>
      </c>
    </row>
    <row r="99" ht="16.6" customHeight="1">
      <c r="A99" s="15"/>
      <c r="B99" s="15"/>
      <c r="C99" t="s" s="16">
        <v>77</v>
      </c>
      <c r="D99" t="s" s="16">
        <v>167</v>
      </c>
      <c r="E99" t="s" s="16">
        <v>20</v>
      </c>
      <c r="F99" t="s" s="15">
        <v>21</v>
      </c>
      <c r="G99" s="17">
        <f>IF(A99="","",COUNTIF($G$7:$G99,$G99))</f>
      </c>
      <c r="H99" t="s" s="15">
        <v>22</v>
      </c>
      <c r="I99" s="17">
        <f>IF($I99="F",COUNTIF($I$7:$I99,"F"),"")</f>
      </c>
      <c r="J99" s="17">
        <f>IF($I99="M",COUNTIF($I$7:$I99,"M"),"")</f>
      </c>
      <c r="K99" t="s" s="15">
        <v>282</v>
      </c>
    </row>
    <row r="100" ht="16.6" customHeight="1">
      <c r="A100" s="15"/>
      <c r="B100" s="15"/>
      <c r="C100" t="s" s="16">
        <v>283</v>
      </c>
      <c r="D100" t="s" s="16">
        <v>284</v>
      </c>
      <c r="E100" t="s" s="16">
        <v>68</v>
      </c>
      <c r="F100" t="s" s="15">
        <v>21</v>
      </c>
      <c r="G100" s="17">
        <f>IF(A100="","",COUNTIF($G$7:$G100,$G100))</f>
      </c>
      <c r="H100" t="s" s="15">
        <v>22</v>
      </c>
      <c r="I100" s="17">
        <f>IF($I100="F",COUNTIF($I$7:$I100,"F"),"")</f>
      </c>
      <c r="J100" s="17">
        <f>IF($I100="M",COUNTIF($I$7:$I100,"M"),"")</f>
      </c>
      <c r="K100" t="s" s="15">
        <v>285</v>
      </c>
    </row>
    <row r="101" ht="16.6" customHeight="1">
      <c r="A101" s="15"/>
      <c r="B101" s="15"/>
      <c r="C101" t="s" s="16">
        <v>286</v>
      </c>
      <c r="D101" t="s" s="16">
        <v>29</v>
      </c>
      <c r="E101" t="s" s="16">
        <v>26</v>
      </c>
      <c r="F101" t="s" s="15">
        <v>54</v>
      </c>
      <c r="G101" s="17">
        <f>IF(A101="","",COUNTIF($G$7:$G101,$G101))</f>
      </c>
      <c r="H101" t="s" s="15">
        <v>22</v>
      </c>
      <c r="I101" s="17">
        <f>IF($I101="F",COUNTIF($I$7:$I101,"F"),"")</f>
      </c>
      <c r="J101" s="17">
        <f>IF($I101="M",COUNTIF($I$7:$I101,"M"),"")</f>
      </c>
      <c r="K101" t="s" s="15">
        <v>285</v>
      </c>
    </row>
    <row r="102" ht="16.6" customHeight="1">
      <c r="A102" s="15"/>
      <c r="B102" s="15"/>
      <c r="C102" t="s" s="16">
        <v>287</v>
      </c>
      <c r="D102" t="s" s="16">
        <v>288</v>
      </c>
      <c r="E102" t="s" s="16">
        <v>68</v>
      </c>
      <c r="F102" t="s" s="15">
        <v>49</v>
      </c>
      <c r="G102" s="17">
        <f>IF(A102="","",COUNTIF($G$7:$G102,$G102))</f>
      </c>
      <c r="H102" t="s" s="15">
        <v>22</v>
      </c>
      <c r="I102" s="17">
        <f>IF($I102="F",COUNTIF($I$7:$I102,"F"),"")</f>
      </c>
      <c r="J102" s="17">
        <f>IF($I102="M",COUNTIF($I$7:$I102,"M"),"")</f>
      </c>
      <c r="K102" t="s" s="15">
        <v>289</v>
      </c>
    </row>
    <row r="103" ht="16.6" customHeight="1">
      <c r="A103" s="15"/>
      <c r="B103" s="15"/>
      <c r="C103" t="s" s="16">
        <v>283</v>
      </c>
      <c r="D103" t="s" s="16">
        <v>290</v>
      </c>
      <c r="E103" t="s" s="16">
        <v>68</v>
      </c>
      <c r="F103" t="s" s="15">
        <v>21</v>
      </c>
      <c r="G103" s="17">
        <f>IF(A103="","",COUNTIF($G$7:$G103,$G103))</f>
      </c>
      <c r="H103" t="s" s="15">
        <v>22</v>
      </c>
      <c r="I103" s="17">
        <f>IF($I103="F",COUNTIF($I$7:$I103,"F"),"")</f>
      </c>
      <c r="J103" s="17">
        <f>IF($I103="M",COUNTIF($I$7:$I103,"M"),"")</f>
      </c>
      <c r="K103" t="s" s="15">
        <v>291</v>
      </c>
    </row>
    <row r="104" ht="16.6" customHeight="1">
      <c r="A104" s="15"/>
      <c r="B104" s="15"/>
      <c r="C104" t="s" s="16">
        <v>121</v>
      </c>
      <c r="D104" t="s" s="16">
        <v>292</v>
      </c>
      <c r="E104" t="s" s="16">
        <v>106</v>
      </c>
      <c r="F104" t="s" s="15">
        <v>60</v>
      </c>
      <c r="G104" s="17">
        <f>IF(A104="","",COUNTIF($G$7:$G104,$G104))</f>
      </c>
      <c r="H104" t="s" s="15">
        <v>22</v>
      </c>
      <c r="I104" s="17">
        <f>IF($I104="F",COUNTIF($I$7:$I104,"F"),"")</f>
      </c>
      <c r="J104" s="17">
        <f>IF($I104="M",COUNTIF($I$7:$I104,"M"),"")</f>
      </c>
      <c r="K104" t="s" s="15">
        <v>293</v>
      </c>
    </row>
    <row r="105" ht="16.6" customHeight="1">
      <c r="A105" s="15"/>
      <c r="B105" s="15"/>
      <c r="C105" t="s" s="16">
        <v>294</v>
      </c>
      <c r="D105" t="s" s="16">
        <v>295</v>
      </c>
      <c r="E105" t="s" s="16">
        <v>48</v>
      </c>
      <c r="F105" t="s" s="15">
        <v>234</v>
      </c>
      <c r="G105" s="17">
        <f>IF(A105="","",COUNTIF($G$7:$G105,$G105))</f>
      </c>
      <c r="H105" t="s" s="15">
        <v>159</v>
      </c>
      <c r="I105" s="17">
        <f>IF($I105="F",COUNTIF($I$7:$I105,"F"),"")</f>
      </c>
      <c r="J105" s="17">
        <f>IF($I105="M",COUNTIF($I$7:$I105,"M"),"")</f>
      </c>
      <c r="K105" t="s" s="15">
        <v>296</v>
      </c>
    </row>
    <row r="106" ht="16.6" customHeight="1">
      <c r="A106" s="15"/>
      <c r="B106" s="15"/>
      <c r="C106" t="s" s="16">
        <v>297</v>
      </c>
      <c r="D106" t="s" s="16">
        <v>298</v>
      </c>
      <c r="E106" t="s" s="16">
        <v>40</v>
      </c>
      <c r="F106" t="s" s="15">
        <v>21</v>
      </c>
      <c r="G106" s="17">
        <f>IF(A106="","",COUNTIF($G$7:$G106,$G106))</f>
      </c>
      <c r="H106" t="s" s="15">
        <v>22</v>
      </c>
      <c r="I106" s="17">
        <f>IF($I106="F",COUNTIF($I$7:$I106,"F"),"")</f>
      </c>
      <c r="J106" s="17">
        <f>IF($I106="M",COUNTIF($I$7:$I106,"M"),"")</f>
      </c>
      <c r="K106" t="s" s="15">
        <v>299</v>
      </c>
    </row>
    <row r="107" ht="16.6" customHeight="1">
      <c r="A107" s="15"/>
      <c r="B107" s="15"/>
      <c r="C107" t="s" s="16">
        <v>46</v>
      </c>
      <c r="D107" t="s" s="16">
        <v>233</v>
      </c>
      <c r="E107" t="s" s="16">
        <v>20</v>
      </c>
      <c r="F107" t="s" s="15">
        <v>54</v>
      </c>
      <c r="G107" s="17">
        <f>IF(A107="","",COUNTIF($G$7:$G107,$G107))</f>
      </c>
      <c r="H107" t="s" s="15">
        <v>22</v>
      </c>
      <c r="I107" s="17">
        <f>IF($I107="F",COUNTIF($I$7:$I107,"F"),"")</f>
      </c>
      <c r="J107" s="17">
        <f>IF($I107="M",COUNTIF($I$7:$I107,"M"),"")</f>
      </c>
      <c r="K107" t="s" s="15">
        <v>300</v>
      </c>
    </row>
    <row r="108" ht="16.6" customHeight="1">
      <c r="A108" s="15"/>
      <c r="B108" s="15"/>
      <c r="C108" t="s" s="16">
        <v>301</v>
      </c>
      <c r="D108" t="s" s="16">
        <v>302</v>
      </c>
      <c r="E108" t="s" s="16">
        <v>44</v>
      </c>
      <c r="F108" t="s" s="15">
        <v>60</v>
      </c>
      <c r="G108" s="17">
        <f>IF(A108="","",COUNTIF($G$7:$G108,$G108))</f>
      </c>
      <c r="H108" t="s" s="15">
        <v>22</v>
      </c>
      <c r="I108" s="17">
        <f>IF($I108="F",COUNTIF($I$7:$I108,"F"),"")</f>
      </c>
      <c r="J108" s="17">
        <f>IF($I108="M",COUNTIF($I$7:$I108,"M"),"")</f>
      </c>
      <c r="K108" t="s" s="15">
        <v>303</v>
      </c>
    </row>
    <row r="109" ht="16.6" customHeight="1">
      <c r="A109" s="15"/>
      <c r="B109" s="15"/>
      <c r="C109" t="s" s="16">
        <v>286</v>
      </c>
      <c r="D109" t="s" s="16">
        <v>304</v>
      </c>
      <c r="E109" t="s" s="16">
        <v>44</v>
      </c>
      <c r="F109" t="s" s="15">
        <v>147</v>
      </c>
      <c r="G109" s="17">
        <f>IF(A109="","",COUNTIF($G$7:$G109,$G109))</f>
      </c>
      <c r="H109" t="s" s="15">
        <v>22</v>
      </c>
      <c r="I109" s="17">
        <f>IF($I109="F",COUNTIF($I$7:$I109,"F"),"")</f>
      </c>
      <c r="J109" s="17">
        <f>IF($I109="M",COUNTIF($I$7:$I109,"M"),"")</f>
      </c>
      <c r="K109" t="s" s="15">
        <v>305</v>
      </c>
    </row>
    <row r="110" ht="16.6" customHeight="1">
      <c r="A110" s="15"/>
      <c r="B110" s="15"/>
      <c r="C110" t="s" s="16">
        <v>283</v>
      </c>
      <c r="D110" t="s" s="16">
        <v>306</v>
      </c>
      <c r="E110" t="s" s="16">
        <v>204</v>
      </c>
      <c r="F110" t="s" s="15">
        <v>307</v>
      </c>
      <c r="G110" s="17">
        <f>IF(A110="","",COUNTIF($G$7:$G110,$G110))</f>
      </c>
      <c r="H110" t="s" s="15">
        <v>22</v>
      </c>
      <c r="I110" s="17">
        <f>IF($I110="F",COUNTIF($I$7:$I110,"F"),"")</f>
      </c>
      <c r="J110" s="17">
        <f>IF($I110="M",COUNTIF($I$7:$I110,"M"),"")</f>
      </c>
      <c r="K110" t="s" s="15">
        <v>308</v>
      </c>
    </row>
    <row r="111" ht="16.6" customHeight="1">
      <c r="A111" s="15"/>
      <c r="B111" s="15"/>
      <c r="C111" t="s" s="16">
        <v>31</v>
      </c>
      <c r="D111" t="s" s="16">
        <v>309</v>
      </c>
      <c r="E111" t="s" s="16">
        <v>53</v>
      </c>
      <c r="F111" t="s" s="15">
        <v>49</v>
      </c>
      <c r="G111" s="17">
        <f>IF(A111="","",COUNTIF($G$7:$G111,$G111))</f>
      </c>
      <c r="H111" t="s" s="15">
        <v>22</v>
      </c>
      <c r="I111" s="17">
        <f>IF($I111="F",COUNTIF($I$7:$I111,"F"),"")</f>
      </c>
      <c r="J111" s="17">
        <f>IF($I111="M",COUNTIF($I$7:$I111,"M"),"")</f>
      </c>
      <c r="K111" t="s" s="15">
        <v>310</v>
      </c>
    </row>
    <row r="112" ht="16.6" customHeight="1">
      <c r="A112" s="15"/>
      <c r="B112" s="15"/>
      <c r="C112" t="s" s="16">
        <v>110</v>
      </c>
      <c r="D112" t="s" s="16">
        <v>311</v>
      </c>
      <c r="E112" t="s" s="16">
        <v>53</v>
      </c>
      <c r="F112" t="s" s="15">
        <v>49</v>
      </c>
      <c r="G112" s="17">
        <f>IF(A112="","",COUNTIF($G$7:$G112,$G112))</f>
      </c>
      <c r="H112" t="s" s="15">
        <v>22</v>
      </c>
      <c r="I112" s="17">
        <f>IF($I112="F",COUNTIF($I$7:$I112,"F"),"")</f>
      </c>
      <c r="J112" s="17">
        <f>IF($I112="M",COUNTIF($I$7:$I112,"M"),"")</f>
      </c>
      <c r="K112" t="s" s="15">
        <v>312</v>
      </c>
    </row>
    <row r="113" ht="16.6" customHeight="1">
      <c r="A113" s="15"/>
      <c r="B113" s="15"/>
      <c r="C113" t="s" s="16">
        <v>66</v>
      </c>
      <c r="D113" t="s" s="16">
        <v>313</v>
      </c>
      <c r="E113" t="s" s="16">
        <v>20</v>
      </c>
      <c r="F113" t="s" s="15">
        <v>54</v>
      </c>
      <c r="G113" s="17">
        <f>IF(A113="","",COUNTIF($G$7:$G113,$G113))</f>
      </c>
      <c r="H113" t="s" s="15">
        <v>22</v>
      </c>
      <c r="I113" s="17">
        <f>IF($I113="F",COUNTIF($I$7:$I113,"F"),"")</f>
      </c>
      <c r="J113" s="17">
        <f>IF($I113="M",COUNTIF($I$7:$I113,"M"),"")</f>
      </c>
      <c r="K113" t="s" s="15">
        <v>314</v>
      </c>
    </row>
    <row r="114" ht="16.6" customHeight="1">
      <c r="A114" s="15"/>
      <c r="B114" s="15"/>
      <c r="C114" t="s" s="16">
        <v>315</v>
      </c>
      <c r="D114" t="s" s="16">
        <v>316</v>
      </c>
      <c r="E114" t="s" s="16">
        <v>68</v>
      </c>
      <c r="F114" t="s" s="15">
        <v>21</v>
      </c>
      <c r="G114" s="17">
        <f>IF(A114="","",COUNTIF($G$7:$G114,$G114))</f>
      </c>
      <c r="H114" t="s" s="15">
        <v>22</v>
      </c>
      <c r="I114" s="17">
        <f>IF($I114="F",COUNTIF($I$7:$I114,"F"),"")</f>
      </c>
      <c r="J114" s="17">
        <f>IF($I114="M",COUNTIF($I$7:$I114,"M"),"")</f>
      </c>
      <c r="K114" t="s" s="15">
        <v>317</v>
      </c>
    </row>
    <row r="115" ht="16.6" customHeight="1">
      <c r="A115" s="15"/>
      <c r="B115" s="15"/>
      <c r="C115" t="s" s="16">
        <v>70</v>
      </c>
      <c r="D115" t="s" s="16">
        <v>318</v>
      </c>
      <c r="E115" t="s" s="16">
        <v>79</v>
      </c>
      <c r="F115" t="s" s="15">
        <v>60</v>
      </c>
      <c r="G115" s="17">
        <f>IF(A115="","",COUNTIF($G$7:$G115,$G115))</f>
      </c>
      <c r="H115" t="s" s="15">
        <v>22</v>
      </c>
      <c r="I115" s="17">
        <f>IF($I115="F",COUNTIF($I$7:$I115,"F"),"")</f>
      </c>
      <c r="J115" s="17">
        <f>IF($I115="M",COUNTIF($I$7:$I115,"M"),"")</f>
      </c>
      <c r="K115" t="s" s="15">
        <v>319</v>
      </c>
    </row>
    <row r="116" ht="16.6" customHeight="1">
      <c r="A116" s="15"/>
      <c r="B116" s="15"/>
      <c r="C116" t="s" s="16">
        <v>320</v>
      </c>
      <c r="D116" t="s" s="16">
        <v>321</v>
      </c>
      <c r="E116" t="s" s="16">
        <v>33</v>
      </c>
      <c r="F116" t="s" s="15">
        <v>49</v>
      </c>
      <c r="G116" s="17">
        <f>IF(A116="","",COUNTIF($G$7:$G116,$G116))</f>
      </c>
      <c r="H116" t="s" s="15">
        <v>22</v>
      </c>
      <c r="I116" s="17">
        <f>IF($I116="F",COUNTIF($I$7:$I116,"F"),"")</f>
      </c>
      <c r="J116" s="17">
        <f>IF($I116="M",COUNTIF($I$7:$I116,"M"),"")</f>
      </c>
      <c r="K116" t="s" s="15">
        <v>322</v>
      </c>
    </row>
    <row r="117" ht="16.6" customHeight="1">
      <c r="A117" s="15"/>
      <c r="B117" s="15"/>
      <c r="C117" t="s" s="16">
        <v>202</v>
      </c>
      <c r="D117" t="s" s="16">
        <v>280</v>
      </c>
      <c r="E117" t="s" s="16">
        <v>79</v>
      </c>
      <c r="F117" t="s" s="15">
        <v>49</v>
      </c>
      <c r="G117" s="17">
        <f>IF(A117="","",COUNTIF($G$7:$G117,$G117))</f>
      </c>
      <c r="H117" t="s" s="15">
        <v>22</v>
      </c>
      <c r="I117" s="17">
        <f>IF($I117="F",COUNTIF($I$7:$I117,"F"),"")</f>
      </c>
      <c r="J117" s="17">
        <f>IF($I117="M",COUNTIF($I$7:$I117,"M"),"")</f>
      </c>
      <c r="K117" t="s" s="15">
        <v>323</v>
      </c>
    </row>
    <row r="118" ht="16.6" customHeight="1">
      <c r="A118" s="15"/>
      <c r="B118" s="15"/>
      <c r="C118" t="s" s="16">
        <v>324</v>
      </c>
      <c r="D118" t="s" s="16">
        <v>63</v>
      </c>
      <c r="E118" t="s" s="16">
        <v>33</v>
      </c>
      <c r="F118" t="s" s="15">
        <v>325</v>
      </c>
      <c r="G118" s="17">
        <f>IF(A118="","",COUNTIF($G$7:$G118,$G118))</f>
      </c>
      <c r="H118" t="s" s="15">
        <v>159</v>
      </c>
      <c r="I118" s="17">
        <f>IF($I118="F",COUNTIF($I$7:$I118,"F"),"")</f>
      </c>
      <c r="J118" s="17">
        <f>IF($I118="M",COUNTIF($I$7:$I118,"M"),"")</f>
      </c>
      <c r="K118" t="s" s="15">
        <v>326</v>
      </c>
    </row>
    <row r="119" ht="16.6" customHeight="1">
      <c r="A119" s="15"/>
      <c r="B119" s="15"/>
      <c r="C119" t="s" s="16">
        <v>202</v>
      </c>
      <c r="D119" t="s" s="16">
        <v>327</v>
      </c>
      <c r="E119" t="s" s="16">
        <v>40</v>
      </c>
      <c r="F119" t="s" s="15">
        <v>60</v>
      </c>
      <c r="G119" s="17">
        <f>IF(A119="","",COUNTIF($G$7:$G119,$G119))</f>
      </c>
      <c r="H119" t="s" s="15">
        <v>22</v>
      </c>
      <c r="I119" s="17">
        <f>IF($I119="F",COUNTIF($I$7:$I119,"F"),"")</f>
      </c>
      <c r="J119" s="17">
        <f>IF($I119="M",COUNTIF($I$7:$I119,"M"),"")</f>
      </c>
      <c r="K119" t="s" s="15">
        <v>328</v>
      </c>
    </row>
    <row r="120" ht="16.6" customHeight="1">
      <c r="A120" s="15"/>
      <c r="B120" s="15"/>
      <c r="C120" t="s" s="16">
        <v>329</v>
      </c>
      <c r="D120" t="s" s="16">
        <v>330</v>
      </c>
      <c r="E120" t="s" s="16">
        <v>40</v>
      </c>
      <c r="F120" t="s" s="15">
        <v>325</v>
      </c>
      <c r="G120" s="17">
        <f>IF(A120="","",COUNTIF($G$7:$G120,$G120))</f>
      </c>
      <c r="H120" t="s" s="15">
        <v>159</v>
      </c>
      <c r="I120" s="17">
        <f>IF($I120="F",COUNTIF($I$7:$I120,"F"),"")</f>
      </c>
      <c r="J120" s="17">
        <f>IF($I120="M",COUNTIF($I$7:$I120,"M"),"")</f>
      </c>
      <c r="K120" t="s" s="15">
        <v>331</v>
      </c>
    </row>
    <row r="121" ht="16.6" customHeight="1">
      <c r="A121" s="15"/>
      <c r="B121" s="15"/>
      <c r="C121" t="s" s="16">
        <v>332</v>
      </c>
      <c r="D121" t="s" s="16">
        <v>333</v>
      </c>
      <c r="E121" t="s" s="16">
        <v>68</v>
      </c>
      <c r="F121" t="s" s="15">
        <v>158</v>
      </c>
      <c r="G121" s="17">
        <f>IF(A121="","",COUNTIF($G$7:$G121,$G121))</f>
      </c>
      <c r="H121" t="s" s="15">
        <v>159</v>
      </c>
      <c r="I121" s="17">
        <f>IF($I121="F",COUNTIF($I$7:$I121,"F"),"")</f>
      </c>
      <c r="J121" s="17">
        <f>IF($I121="M",COUNTIF($I$7:$I121,"M"),"")</f>
      </c>
      <c r="K121" t="s" s="15">
        <v>334</v>
      </c>
    </row>
    <row r="122" ht="16.6" customHeight="1">
      <c r="A122" s="15"/>
      <c r="B122" s="15"/>
      <c r="C122" t="s" s="16">
        <v>153</v>
      </c>
      <c r="D122" t="s" s="16">
        <v>335</v>
      </c>
      <c r="E122" t="s" s="16">
        <v>26</v>
      </c>
      <c r="F122" t="s" s="15">
        <v>147</v>
      </c>
      <c r="G122" s="17">
        <f>IF(A122="","",COUNTIF($G$7:$G122,$G122))</f>
      </c>
      <c r="H122" t="s" s="15">
        <v>22</v>
      </c>
      <c r="I122" s="17">
        <f>IF($I122="F",COUNTIF($I$7:$I122,"F"),"")</f>
      </c>
      <c r="J122" s="17">
        <f>IF($I122="M",COUNTIF($I$7:$I122,"M"),"")</f>
      </c>
      <c r="K122" t="s" s="15">
        <v>336</v>
      </c>
    </row>
    <row r="123" ht="16.6" customHeight="1">
      <c r="A123" s="15"/>
      <c r="B123" s="15"/>
      <c r="C123" t="s" s="16">
        <v>46</v>
      </c>
      <c r="D123" t="s" s="16">
        <v>337</v>
      </c>
      <c r="E123" t="s" s="16">
        <v>204</v>
      </c>
      <c r="F123" t="s" s="15">
        <v>54</v>
      </c>
      <c r="G123" s="17">
        <f>IF(A123="","",COUNTIF($G$7:$G123,$G123))</f>
      </c>
      <c r="H123" t="s" s="15">
        <v>22</v>
      </c>
      <c r="I123" s="17">
        <f>IF($I123="F",COUNTIF($I$7:$I123,"F"),"")</f>
      </c>
      <c r="J123" s="17">
        <f>IF($I123="M",COUNTIF($I$7:$I123,"M"),"")</f>
      </c>
      <c r="K123" t="s" s="15">
        <v>338</v>
      </c>
    </row>
    <row r="124" ht="16.6" customHeight="1">
      <c r="A124" s="15"/>
      <c r="B124" s="15"/>
      <c r="C124" t="s" s="16">
        <v>339</v>
      </c>
      <c r="D124" t="s" s="16">
        <v>333</v>
      </c>
      <c r="E124" t="s" s="16">
        <v>68</v>
      </c>
      <c r="F124" t="s" s="15">
        <v>158</v>
      </c>
      <c r="G124" s="17">
        <f>IF(A124="","",COUNTIF($G$7:$G124,$G124))</f>
      </c>
      <c r="H124" t="s" s="15">
        <v>159</v>
      </c>
      <c r="I124" s="17">
        <f>IF($I124="F",COUNTIF($I$7:$I124,"F"),"")</f>
      </c>
      <c r="J124" s="17">
        <f>IF($I124="M",COUNTIF($I$7:$I124,"M"),"")</f>
      </c>
      <c r="K124" t="s" s="15">
        <v>340</v>
      </c>
    </row>
    <row r="125" ht="16.6" customHeight="1">
      <c r="A125" s="15"/>
      <c r="B125" s="15"/>
      <c r="C125" t="s" s="16">
        <v>18</v>
      </c>
      <c r="D125" t="s" s="16">
        <v>341</v>
      </c>
      <c r="E125" t="s" s="16">
        <v>33</v>
      </c>
      <c r="F125" t="s" s="15">
        <v>21</v>
      </c>
      <c r="G125" s="17">
        <f>IF(A125="","",COUNTIF($G$7:$G125,$G125))</f>
      </c>
      <c r="H125" t="s" s="15">
        <v>22</v>
      </c>
      <c r="I125" s="17">
        <f>IF($I125="F",COUNTIF($I$7:$I125,"F"),"")</f>
      </c>
      <c r="J125" s="17">
        <f>IF($I125="M",COUNTIF($I$7:$I125,"M"),"")</f>
      </c>
      <c r="K125" t="s" s="15">
        <v>342</v>
      </c>
    </row>
    <row r="126" ht="16.6" customHeight="1">
      <c r="A126" s="15"/>
      <c r="B126" s="15"/>
      <c r="C126" t="s" s="16">
        <v>77</v>
      </c>
      <c r="D126" t="s" s="16">
        <v>343</v>
      </c>
      <c r="E126" t="s" s="16">
        <v>40</v>
      </c>
      <c r="F126" t="s" s="15">
        <v>21</v>
      </c>
      <c r="G126" s="17">
        <f>IF(A126="","",COUNTIF($G$7:$G126,$G126))</f>
      </c>
      <c r="H126" t="s" s="15">
        <v>22</v>
      </c>
      <c r="I126" s="17">
        <f>IF($I126="F",COUNTIF($I$7:$I126,"F"),"")</f>
      </c>
      <c r="J126" s="17">
        <f>IF($I126="M",COUNTIF($I$7:$I126,"M"),"")</f>
      </c>
      <c r="K126" t="s" s="15">
        <v>344</v>
      </c>
    </row>
    <row r="127" ht="16.6" customHeight="1">
      <c r="A127" s="15"/>
      <c r="B127" s="15"/>
      <c r="C127" t="s" s="16">
        <v>345</v>
      </c>
      <c r="D127" t="s" s="16">
        <v>346</v>
      </c>
      <c r="E127" t="s" s="16">
        <v>79</v>
      </c>
      <c r="F127" t="s" s="15">
        <v>21</v>
      </c>
      <c r="G127" s="17">
        <f>IF(A127="","",COUNTIF($G$7:$G127,$G127))</f>
      </c>
      <c r="H127" t="s" s="15">
        <v>22</v>
      </c>
      <c r="I127" s="17">
        <f>IF($I127="F",COUNTIF($I$7:$I127,"F"),"")</f>
      </c>
      <c r="J127" s="17">
        <f>IF($I127="M",COUNTIF($I$7:$I127,"M"),"")</f>
      </c>
      <c r="K127" t="s" s="15">
        <v>347</v>
      </c>
    </row>
    <row r="128" ht="16.6" customHeight="1">
      <c r="A128" s="15"/>
      <c r="B128" s="15"/>
      <c r="C128" t="s" s="16">
        <v>66</v>
      </c>
      <c r="D128" t="s" s="16">
        <v>82</v>
      </c>
      <c r="E128" t="s" s="16">
        <v>20</v>
      </c>
      <c r="F128" t="s" s="15">
        <v>147</v>
      </c>
      <c r="G128" s="17">
        <f>IF(A128="","",COUNTIF($G$7:$G128,$G128))</f>
      </c>
      <c r="H128" t="s" s="15">
        <v>22</v>
      </c>
      <c r="I128" s="17">
        <f>IF($I128="F",COUNTIF($I$7:$I128,"F"),"")</f>
      </c>
      <c r="J128" s="17">
        <f>IF($I128="M",COUNTIF($I$7:$I128,"M"),"")</f>
      </c>
      <c r="K128" t="s" s="15">
        <v>348</v>
      </c>
    </row>
    <row r="129" ht="16.6" customHeight="1">
      <c r="A129" s="15"/>
      <c r="B129" s="15"/>
      <c r="C129" t="s" s="16">
        <v>349</v>
      </c>
      <c r="D129" t="s" s="16">
        <v>350</v>
      </c>
      <c r="E129" t="s" s="16">
        <v>44</v>
      </c>
      <c r="F129" t="s" s="15">
        <v>325</v>
      </c>
      <c r="G129" s="17">
        <f>IF(A129="","",COUNTIF($G$7:$G129,$G129))</f>
      </c>
      <c r="H129" t="s" s="15">
        <v>159</v>
      </c>
      <c r="I129" s="17">
        <f>IF($I129="F",COUNTIF($I$7:$I129,"F"),"")</f>
      </c>
      <c r="J129" s="17">
        <f>IF($I129="M",COUNTIF($I$7:$I129,"M"),"")</f>
      </c>
      <c r="K129" t="s" s="15">
        <v>351</v>
      </c>
    </row>
    <row r="130" ht="16.6" customHeight="1">
      <c r="A130" s="15"/>
      <c r="B130" s="15"/>
      <c r="C130" t="s" s="16">
        <v>46</v>
      </c>
      <c r="D130" t="s" s="16">
        <v>352</v>
      </c>
      <c r="E130" t="s" s="16">
        <v>20</v>
      </c>
      <c r="F130" t="s" s="15">
        <v>54</v>
      </c>
      <c r="G130" s="17">
        <f>IF(A130="","",COUNTIF($G$7:$G130,$G130))</f>
      </c>
      <c r="H130" t="s" s="15">
        <v>22</v>
      </c>
      <c r="I130" s="17">
        <f>IF($I130="F",COUNTIF($I$7:$I130,"F"),"")</f>
      </c>
      <c r="J130" s="17">
        <f>IF($I130="M",COUNTIF($I$7:$I130,"M"),"")</f>
      </c>
      <c r="K130" t="s" s="15">
        <v>353</v>
      </c>
    </row>
    <row r="131" ht="16.6" customHeight="1">
      <c r="A131" s="15"/>
      <c r="B131" s="15"/>
      <c r="C131" t="s" s="16">
        <v>354</v>
      </c>
      <c r="D131" t="s" s="16">
        <v>162</v>
      </c>
      <c r="E131" t="s" s="16">
        <v>44</v>
      </c>
      <c r="F131" t="s" s="15">
        <v>234</v>
      </c>
      <c r="G131" s="17">
        <f>IF(A131="","",COUNTIF($G$7:$G131,$G131))</f>
      </c>
      <c r="H131" t="s" s="15">
        <v>159</v>
      </c>
      <c r="I131" s="17">
        <f>IF($I131="F",COUNTIF($I$7:$I131,"F"),"")</f>
      </c>
      <c r="J131" s="17">
        <f>IF($I131="M",COUNTIF($I$7:$I131,"M"),"")</f>
      </c>
      <c r="K131" t="s" s="15">
        <v>355</v>
      </c>
    </row>
    <row r="132" ht="16.6" customHeight="1">
      <c r="A132" s="15"/>
      <c r="B132" s="15"/>
      <c r="C132" t="s" s="16">
        <v>283</v>
      </c>
      <c r="D132" t="s" s="16">
        <v>356</v>
      </c>
      <c r="E132" t="s" s="16">
        <v>26</v>
      </c>
      <c r="F132" t="s" s="15">
        <v>147</v>
      </c>
      <c r="G132" s="17">
        <f>IF(A132="","",COUNTIF($G$7:$G132,$G132))</f>
      </c>
      <c r="H132" t="s" s="15">
        <v>22</v>
      </c>
      <c r="I132" s="17">
        <f>IF($I132="F",COUNTIF($I$7:$I132,"F"),"")</f>
      </c>
      <c r="J132" s="17">
        <f>IF($I132="M",COUNTIF($I$7:$I132,"M"),"")</f>
      </c>
      <c r="K132" t="s" s="15">
        <v>357</v>
      </c>
    </row>
    <row r="133" ht="16.6" customHeight="1">
      <c r="A133" s="15"/>
      <c r="B133" s="15"/>
      <c r="C133" t="s" s="16">
        <v>358</v>
      </c>
      <c r="D133" t="s" s="16">
        <v>359</v>
      </c>
      <c r="E133" t="s" s="16">
        <v>53</v>
      </c>
      <c r="F133" t="s" s="15">
        <v>325</v>
      </c>
      <c r="G133" s="17">
        <f>IF(A133="","",COUNTIF($G$7:$G133,$G133))</f>
      </c>
      <c r="H133" t="s" s="15">
        <v>159</v>
      </c>
      <c r="I133" s="17">
        <f>IF($I133="F",COUNTIF($I$7:$I133,"F"),"")</f>
      </c>
      <c r="J133" s="17">
        <f>IF($I133="M",COUNTIF($I$7:$I133,"M"),"")</f>
      </c>
      <c r="K133" t="s" s="15">
        <v>360</v>
      </c>
    </row>
    <row r="134" ht="16.6" customHeight="1">
      <c r="A134" s="15"/>
      <c r="B134" s="15"/>
      <c r="C134" t="s" s="16">
        <v>31</v>
      </c>
      <c r="D134" t="s" s="16">
        <v>361</v>
      </c>
      <c r="E134" t="s" s="16">
        <v>68</v>
      </c>
      <c r="F134" t="s" s="15">
        <v>21</v>
      </c>
      <c r="G134" s="17">
        <f>IF(A134="","",COUNTIF($G$7:$G134,$G134))</f>
      </c>
      <c r="H134" t="s" s="15">
        <v>22</v>
      </c>
      <c r="I134" s="17">
        <f>IF($I134="F",COUNTIF($I$7:$I134,"F"),"")</f>
      </c>
      <c r="J134" s="17">
        <f>IF($I134="M",COUNTIF($I$7:$I134,"M"),"")</f>
      </c>
      <c r="K134" t="s" s="15">
        <v>362</v>
      </c>
    </row>
    <row r="135" ht="16.6" customHeight="1">
      <c r="A135" s="15"/>
      <c r="B135" s="15"/>
      <c r="C135" t="s" s="16">
        <v>121</v>
      </c>
      <c r="D135" t="s" s="16">
        <v>363</v>
      </c>
      <c r="E135" t="s" s="16">
        <v>94</v>
      </c>
      <c r="F135" t="s" s="15">
        <v>49</v>
      </c>
      <c r="G135" s="17">
        <f>IF(A135="","",COUNTIF($G$7:$G135,$G135))</f>
      </c>
      <c r="H135" t="s" s="15">
        <v>22</v>
      </c>
      <c r="I135" s="17">
        <f>IF($I135="F",COUNTIF($I$7:$I135,"F"),"")</f>
      </c>
      <c r="J135" s="17">
        <f>IF($I135="M",COUNTIF($I$7:$I135,"M"),"")</f>
      </c>
      <c r="K135" t="s" s="15">
        <v>364</v>
      </c>
    </row>
    <row r="136" ht="16.6" customHeight="1">
      <c r="A136" s="15"/>
      <c r="B136" s="15"/>
      <c r="C136" t="s" s="16">
        <v>365</v>
      </c>
      <c r="D136" t="s" s="16">
        <v>257</v>
      </c>
      <c r="E136" t="s" s="16">
        <v>20</v>
      </c>
      <c r="F136" t="s" s="15">
        <v>234</v>
      </c>
      <c r="G136" s="17">
        <f>IF(A136="","",COUNTIF($G$7:$G136,$G136))</f>
      </c>
      <c r="H136" t="s" s="15">
        <v>159</v>
      </c>
      <c r="I136" s="17">
        <f>IF($I136="F",COUNTIF($I$7:$I136,"F"),"")</f>
      </c>
      <c r="J136" s="17">
        <f>IF($I136="M",COUNTIF($I$7:$I136,"M"),"")</f>
      </c>
      <c r="K136" t="s" s="15">
        <v>366</v>
      </c>
    </row>
    <row r="137" ht="16.6" customHeight="1">
      <c r="A137" s="15"/>
      <c r="B137" s="15"/>
      <c r="C137" t="s" s="16">
        <v>66</v>
      </c>
      <c r="D137" t="s" s="16">
        <v>367</v>
      </c>
      <c r="E137" t="s" s="16">
        <v>40</v>
      </c>
      <c r="F137" t="s" s="15">
        <v>21</v>
      </c>
      <c r="G137" s="17">
        <f>IF(A137="","",COUNTIF($G$7:$G137,$G137))</f>
      </c>
      <c r="H137" t="s" s="15">
        <v>22</v>
      </c>
      <c r="I137" s="17">
        <f>IF($I137="F",COUNTIF($I$7:$I137,"F"),"")</f>
      </c>
      <c r="J137" s="17">
        <f>IF($I137="M",COUNTIF($I$7:$I137,"M"),"")</f>
      </c>
      <c r="K137" t="s" s="15">
        <v>368</v>
      </c>
    </row>
    <row r="138" ht="16.6" customHeight="1">
      <c r="A138" s="15"/>
      <c r="B138" s="15"/>
      <c r="C138" t="s" s="16">
        <v>369</v>
      </c>
      <c r="D138" t="s" s="16">
        <v>370</v>
      </c>
      <c r="E138" t="s" s="16">
        <v>68</v>
      </c>
      <c r="F138" t="s" s="15">
        <v>158</v>
      </c>
      <c r="G138" s="17">
        <f>IF(A138="","",COUNTIF($G$7:$G138,$G138))</f>
      </c>
      <c r="H138" t="s" s="15">
        <v>159</v>
      </c>
      <c r="I138" s="17">
        <f>IF($I138="F",COUNTIF($I$7:$I138,"F"),"")</f>
      </c>
      <c r="J138" s="17">
        <f>IF($I138="M",COUNTIF($I$7:$I138,"M"),"")</f>
      </c>
      <c r="K138" t="s" s="15">
        <v>371</v>
      </c>
    </row>
    <row r="139" ht="16.6" customHeight="1">
      <c r="A139" s="15"/>
      <c r="B139" s="15"/>
      <c r="C139" t="s" s="16">
        <v>372</v>
      </c>
      <c r="D139" t="s" s="16">
        <v>373</v>
      </c>
      <c r="E139" t="s" s="16">
        <v>44</v>
      </c>
      <c r="F139" t="s" s="15">
        <v>374</v>
      </c>
      <c r="G139" s="17">
        <f>IF(A139="","",COUNTIF($G$7:$G139,$G139))</f>
      </c>
      <c r="H139" t="s" s="15">
        <v>159</v>
      </c>
      <c r="I139" s="17">
        <f>IF($I139="F",COUNTIF($I$7:$I139,"F"),"")</f>
      </c>
      <c r="J139" s="17">
        <f>IF($I139="M",COUNTIF($I$7:$I139,"M"),"")</f>
      </c>
      <c r="K139" t="s" s="15">
        <v>375</v>
      </c>
    </row>
    <row r="140" ht="16.6" customHeight="1">
      <c r="A140" s="15"/>
      <c r="B140" s="15"/>
      <c r="C140" t="s" s="16">
        <v>376</v>
      </c>
      <c r="D140" t="s" s="16">
        <v>377</v>
      </c>
      <c r="E140" t="s" s="16">
        <v>48</v>
      </c>
      <c r="F140" t="s" s="15">
        <v>325</v>
      </c>
      <c r="G140" s="17">
        <f>IF(A140="","",COUNTIF($G$7:$G140,$G140))</f>
      </c>
      <c r="H140" t="s" s="15">
        <v>159</v>
      </c>
      <c r="I140" s="17">
        <f>IF($I140="F",COUNTIF($I$7:$I140,"F"),"")</f>
      </c>
      <c r="J140" s="17">
        <f>IF($I140="M",COUNTIF($I$7:$I140,"M"),"")</f>
      </c>
      <c r="K140" t="s" s="15">
        <v>378</v>
      </c>
    </row>
    <row r="141" ht="16.6" customHeight="1">
      <c r="A141" s="15"/>
      <c r="B141" s="15"/>
      <c r="C141" t="s" s="16">
        <v>283</v>
      </c>
      <c r="D141" t="s" s="16">
        <v>379</v>
      </c>
      <c r="E141" t="s" s="16">
        <v>33</v>
      </c>
      <c r="F141" t="s" s="15">
        <v>60</v>
      </c>
      <c r="G141" s="17">
        <f>IF(A141="","",COUNTIF($G$7:$G141,$G141))</f>
      </c>
      <c r="H141" t="s" s="15">
        <v>22</v>
      </c>
      <c r="I141" s="17">
        <f>IF($I141="F",COUNTIF($I$7:$I141,"F"),"")</f>
      </c>
      <c r="J141" s="17">
        <f>IF($I141="M",COUNTIF($I$7:$I141,"M"),"")</f>
      </c>
      <c r="K141" t="s" s="15">
        <v>380</v>
      </c>
    </row>
    <row r="142" ht="16.6" customHeight="1">
      <c r="A142" s="15"/>
      <c r="B142" s="15"/>
      <c r="C142" t="s" s="16">
        <v>121</v>
      </c>
      <c r="D142" t="s" s="16">
        <v>381</v>
      </c>
      <c r="E142" t="s" s="16">
        <v>106</v>
      </c>
      <c r="F142" t="s" s="15">
        <v>60</v>
      </c>
      <c r="G142" s="17">
        <f>IF(A142="","",COUNTIF($G$7:$G142,$G142))</f>
      </c>
      <c r="H142" t="s" s="15">
        <v>22</v>
      </c>
      <c r="I142" s="17">
        <f>IF($I142="F",COUNTIF($I$7:$I142,"F"),"")</f>
      </c>
      <c r="J142" s="17">
        <f>IF($I142="M",COUNTIF($I$7:$I142,"M"),"")</f>
      </c>
      <c r="K142" t="s" s="15">
        <v>382</v>
      </c>
    </row>
    <row r="143" ht="16.6" customHeight="1">
      <c r="A143" s="15"/>
      <c r="B143" s="15"/>
      <c r="C143" t="s" s="16">
        <v>153</v>
      </c>
      <c r="D143" t="s" s="16">
        <v>383</v>
      </c>
      <c r="E143" t="s" s="16">
        <v>44</v>
      </c>
      <c r="F143" t="s" s="15">
        <v>21</v>
      </c>
      <c r="G143" s="17">
        <f>IF(A143="","",COUNTIF($G$7:$G143,$G143))</f>
      </c>
      <c r="H143" t="s" s="15">
        <v>22</v>
      </c>
      <c r="I143" s="17">
        <f>IF($I143="F",COUNTIF($I$7:$I143,"F"),"")</f>
      </c>
      <c r="J143" s="17">
        <f>IF($I143="M",COUNTIF($I$7:$I143,"M"),"")</f>
      </c>
      <c r="K143" t="s" s="15">
        <v>384</v>
      </c>
    </row>
    <row r="144" ht="16.6" customHeight="1">
      <c r="A144" s="15"/>
      <c r="B144" s="15"/>
      <c r="C144" t="s" s="16">
        <v>136</v>
      </c>
      <c r="D144" t="s" s="16">
        <v>385</v>
      </c>
      <c r="E144" t="s" s="16">
        <v>79</v>
      </c>
      <c r="F144" t="s" s="15">
        <v>60</v>
      </c>
      <c r="G144" s="17">
        <f>IF(A144="","",COUNTIF($G$7:$G144,$G144))</f>
      </c>
      <c r="H144" t="s" s="15">
        <v>22</v>
      </c>
      <c r="I144" s="17">
        <f>IF($I144="F",COUNTIF($I$7:$I144,"F"),"")</f>
      </c>
      <c r="J144" s="17">
        <f>IF($I144="M",COUNTIF($I$7:$I144,"M"),"")</f>
      </c>
      <c r="K144" t="s" s="15">
        <v>386</v>
      </c>
    </row>
    <row r="145" ht="16.6" customHeight="1">
      <c r="A145" s="15"/>
      <c r="B145" s="15"/>
      <c r="C145" t="s" s="16">
        <v>31</v>
      </c>
      <c r="D145" t="s" s="16">
        <v>131</v>
      </c>
      <c r="E145" t="s" s="16">
        <v>33</v>
      </c>
      <c r="F145" t="s" s="15">
        <v>21</v>
      </c>
      <c r="G145" s="17">
        <f>IF(A145="","",COUNTIF($G$7:$G145,$G145))</f>
      </c>
      <c r="H145" t="s" s="15">
        <v>22</v>
      </c>
      <c r="I145" s="17">
        <f>IF($I145="F",COUNTIF($I$7:$I145,"F"),"")</f>
      </c>
      <c r="J145" s="17">
        <f>IF($I145="M",COUNTIF($I$7:$I145,"M"),"")</f>
      </c>
      <c r="K145" t="s" s="15">
        <v>387</v>
      </c>
    </row>
    <row r="146" ht="16.6" customHeight="1">
      <c r="A146" s="15"/>
      <c r="B146" s="15"/>
      <c r="C146" t="s" s="16">
        <v>283</v>
      </c>
      <c r="D146" t="s" s="16">
        <v>388</v>
      </c>
      <c r="E146" t="s" s="16">
        <v>79</v>
      </c>
      <c r="F146" t="s" s="15">
        <v>49</v>
      </c>
      <c r="G146" s="17">
        <f>IF(A146="","",COUNTIF($G$7:$G146,$G146))</f>
      </c>
      <c r="H146" t="s" s="15">
        <v>22</v>
      </c>
      <c r="I146" s="17">
        <f>IF($I146="F",COUNTIF($I$7:$I146,"F"),"")</f>
      </c>
      <c r="J146" s="17">
        <f>IF($I146="M",COUNTIF($I$7:$I146,"M"),"")</f>
      </c>
      <c r="K146" t="s" s="15">
        <v>389</v>
      </c>
    </row>
    <row r="147" ht="16.6" customHeight="1">
      <c r="A147" s="15"/>
      <c r="B147" s="15"/>
      <c r="C147" t="s" s="16">
        <v>390</v>
      </c>
      <c r="D147" t="s" s="16">
        <v>391</v>
      </c>
      <c r="E147" t="s" s="16">
        <v>33</v>
      </c>
      <c r="F147" t="s" s="15">
        <v>325</v>
      </c>
      <c r="G147" s="17">
        <f>IF(A147="","",COUNTIF($G$7:$G147,$G147))</f>
      </c>
      <c r="H147" t="s" s="15">
        <v>159</v>
      </c>
      <c r="I147" s="17">
        <f>IF($I147="F",COUNTIF($I$7:$I147,"F"),"")</f>
      </c>
      <c r="J147" s="17">
        <f>IF($I147="M",COUNTIF($I$7:$I147,"M"),"")</f>
      </c>
      <c r="K147" t="s" s="15">
        <v>392</v>
      </c>
    </row>
    <row r="148" ht="16.6" customHeight="1">
      <c r="A148" s="15"/>
      <c r="B148" s="15"/>
      <c r="C148" t="s" s="16">
        <v>369</v>
      </c>
      <c r="D148" t="s" s="16">
        <v>393</v>
      </c>
      <c r="E148" t="s" s="16">
        <v>40</v>
      </c>
      <c r="F148" t="s" s="15">
        <v>374</v>
      </c>
      <c r="G148" s="17">
        <f>IF(A148="","",COUNTIF($G$7:$G148,$G148))</f>
      </c>
      <c r="H148" t="s" s="15">
        <v>159</v>
      </c>
      <c r="I148" s="17">
        <f>IF($I148="F",COUNTIF($I$7:$I148,"F"),"")</f>
      </c>
      <c r="J148" s="17">
        <f>IF($I148="M",COUNTIF($I$7:$I148,"M"),"")</f>
      </c>
      <c r="K148" t="s" s="15">
        <v>394</v>
      </c>
    </row>
    <row r="149" ht="16.6" customHeight="1">
      <c r="A149" s="15"/>
      <c r="B149" s="15"/>
      <c r="C149" t="s" s="16">
        <v>358</v>
      </c>
      <c r="D149" t="s" s="16">
        <v>321</v>
      </c>
      <c r="E149" t="s" s="16">
        <v>33</v>
      </c>
      <c r="F149" t="s" s="15">
        <v>158</v>
      </c>
      <c r="G149" s="17">
        <f>IF(A149="","",COUNTIF($G$7:$G149,$G149))</f>
      </c>
      <c r="H149" t="s" s="15">
        <v>159</v>
      </c>
      <c r="I149" s="17">
        <f>IF($I149="F",COUNTIF($I$7:$I149,"F"),"")</f>
      </c>
      <c r="J149" s="17">
        <f>IF($I149="M",COUNTIF($I$7:$I149,"M"),"")</f>
      </c>
      <c r="K149" t="s" s="15">
        <v>395</v>
      </c>
    </row>
    <row r="150" ht="16.6" customHeight="1">
      <c r="A150" s="15"/>
      <c r="B150" s="15"/>
      <c r="C150" t="s" s="16">
        <v>396</v>
      </c>
      <c r="D150" t="s" s="16">
        <v>397</v>
      </c>
      <c r="E150" t="s" s="16">
        <v>94</v>
      </c>
      <c r="F150" t="s" s="15">
        <v>54</v>
      </c>
      <c r="G150" s="17">
        <f>IF(A150="","",COUNTIF($G$7:$G150,$G150))</f>
      </c>
      <c r="H150" t="s" s="15">
        <v>22</v>
      </c>
      <c r="I150" s="17">
        <f>IF($I150="F",COUNTIF($I$7:$I150,"F"),"")</f>
      </c>
      <c r="J150" s="17">
        <f>IF($I150="M",COUNTIF($I$7:$I150,"M"),"")</f>
      </c>
      <c r="K150" t="s" s="15">
        <v>398</v>
      </c>
    </row>
    <row r="151" ht="16.6" customHeight="1">
      <c r="A151" s="15"/>
      <c r="B151" s="15"/>
      <c r="C151" t="s" s="16">
        <v>399</v>
      </c>
      <c r="D151" t="s" s="16">
        <v>400</v>
      </c>
      <c r="E151" t="s" s="16">
        <v>68</v>
      </c>
      <c r="F151" t="s" s="15">
        <v>60</v>
      </c>
      <c r="G151" s="17">
        <f>IF(A151="","",COUNTIF($G$7:$G151,$G151))</f>
      </c>
      <c r="H151" t="s" s="15">
        <v>22</v>
      </c>
      <c r="I151" s="17">
        <f>IF($I151="F",COUNTIF($I$7:$I151,"F"),"")</f>
      </c>
      <c r="J151" s="17">
        <f>IF($I151="M",COUNTIF($I$7:$I151,"M"),"")</f>
      </c>
      <c r="K151" t="s" s="15">
        <v>401</v>
      </c>
    </row>
    <row r="152" ht="16.6" customHeight="1">
      <c r="A152" s="15"/>
      <c r="B152" s="15"/>
      <c r="C152" t="s" s="16">
        <v>402</v>
      </c>
      <c r="D152" t="s" s="16">
        <v>403</v>
      </c>
      <c r="E152" t="s" s="16">
        <v>20</v>
      </c>
      <c r="F152" t="s" s="15">
        <v>60</v>
      </c>
      <c r="G152" s="17">
        <f>IF(A152="","",COUNTIF($G$7:$G152,$G152))</f>
      </c>
      <c r="H152" t="s" s="15">
        <v>22</v>
      </c>
      <c r="I152" s="17">
        <f>IF($I152="F",COUNTIF($I$7:$I152,"F"),"")</f>
      </c>
      <c r="J152" s="17">
        <f>IF($I152="M",COUNTIF($I$7:$I152,"M"),"")</f>
      </c>
      <c r="K152" t="s" s="15">
        <v>404</v>
      </c>
    </row>
    <row r="153" ht="16.6" customHeight="1">
      <c r="A153" s="15"/>
      <c r="B153" s="15"/>
      <c r="C153" t="s" s="16">
        <v>46</v>
      </c>
      <c r="D153" t="s" s="16">
        <v>405</v>
      </c>
      <c r="E153" t="s" s="16">
        <v>204</v>
      </c>
      <c r="F153" t="s" s="15">
        <v>60</v>
      </c>
      <c r="G153" s="17">
        <f>IF(A153="","",COUNTIF($G$7:$G153,$G153))</f>
      </c>
      <c r="H153" t="s" s="15">
        <v>22</v>
      </c>
      <c r="I153" s="17">
        <f>IF($I153="F",COUNTIF($I$7:$I153,"F"),"")</f>
      </c>
      <c r="J153" s="17">
        <f>IF($I153="M",COUNTIF($I$7:$I153,"M"),"")</f>
      </c>
      <c r="K153" t="s" s="15">
        <v>406</v>
      </c>
    </row>
    <row r="154" ht="16.6" customHeight="1">
      <c r="A154" s="15"/>
      <c r="B154" s="15"/>
      <c r="C154" t="s" s="16">
        <v>407</v>
      </c>
      <c r="D154" t="s" s="16">
        <v>408</v>
      </c>
      <c r="E154" t="s" s="16">
        <v>40</v>
      </c>
      <c r="F154" t="s" s="15">
        <v>409</v>
      </c>
      <c r="G154" s="17">
        <f>IF(A154="","",COUNTIF($G$7:$G154,$G154))</f>
      </c>
      <c r="H154" t="s" s="15">
        <v>22</v>
      </c>
      <c r="I154" s="17">
        <f>IF($I154="F",COUNTIF($I$7:$I154,"F"),"")</f>
      </c>
      <c r="J154" s="17">
        <f>IF($I154="M",COUNTIF($I$7:$I154,"M"),"")</f>
      </c>
      <c r="K154" t="s" s="15">
        <v>410</v>
      </c>
    </row>
    <row r="155" ht="16.6" customHeight="1">
      <c r="A155" s="15"/>
      <c r="B155" s="15"/>
      <c r="C155" t="s" s="16">
        <v>153</v>
      </c>
      <c r="D155" t="s" s="16">
        <v>411</v>
      </c>
      <c r="E155" t="s" s="16">
        <v>53</v>
      </c>
      <c r="F155" t="s" s="15">
        <v>147</v>
      </c>
      <c r="G155" s="17">
        <f>IF(A155="","",COUNTIF($G$7:$G155,$G155))</f>
      </c>
      <c r="H155" t="s" s="15">
        <v>22</v>
      </c>
      <c r="I155" s="17">
        <f>IF($I155="F",COUNTIF($I$7:$I155,"F"),"")</f>
      </c>
      <c r="J155" s="17">
        <f>IF($I155="M",COUNTIF($I$7:$I155,"M"),"")</f>
      </c>
      <c r="K155" t="s" s="15">
        <v>412</v>
      </c>
    </row>
    <row r="156" ht="16.6" customHeight="1">
      <c r="A156" s="15"/>
      <c r="B156" s="15"/>
      <c r="C156" t="s" s="16">
        <v>413</v>
      </c>
      <c r="D156" t="s" s="16">
        <v>25</v>
      </c>
      <c r="E156" t="s" s="16">
        <v>40</v>
      </c>
      <c r="F156" t="s" s="15">
        <v>49</v>
      </c>
      <c r="G156" s="17">
        <f>IF(A156="","",COUNTIF($G$7:$G156,$G156))</f>
      </c>
      <c r="H156" t="s" s="15">
        <v>22</v>
      </c>
      <c r="I156" s="17">
        <f>IF($I156="F",COUNTIF($I$7:$I156,"F"),"")</f>
      </c>
      <c r="J156" s="17">
        <f>IF($I156="M",COUNTIF($I$7:$I156,"M"),"")</f>
      </c>
      <c r="K156" t="s" s="15">
        <v>414</v>
      </c>
    </row>
    <row r="157" ht="16.6" customHeight="1">
      <c r="A157" s="15"/>
      <c r="B157" s="15"/>
      <c r="C157" t="s" s="16">
        <v>415</v>
      </c>
      <c r="D157" t="s" s="16">
        <v>416</v>
      </c>
      <c r="E157" t="s" s="16">
        <v>53</v>
      </c>
      <c r="F157" t="s" s="15">
        <v>60</v>
      </c>
      <c r="G157" s="17">
        <f>IF(A157="","",COUNTIF($G$7:$G157,$G157))</f>
      </c>
      <c r="H157" t="s" s="15">
        <v>22</v>
      </c>
      <c r="I157" s="17">
        <f>IF($I157="F",COUNTIF($I$7:$I157,"F"),"")</f>
      </c>
      <c r="J157" s="17">
        <f>IF($I157="M",COUNTIF($I$7:$I157,"M"),"")</f>
      </c>
      <c r="K157" t="s" s="15">
        <v>417</v>
      </c>
    </row>
    <row r="158" ht="16.6" customHeight="1">
      <c r="A158" s="15"/>
      <c r="B158" s="15"/>
      <c r="C158" t="s" s="16">
        <v>396</v>
      </c>
      <c r="D158" t="s" s="16">
        <v>418</v>
      </c>
      <c r="E158" t="s" s="16">
        <v>79</v>
      </c>
      <c r="F158" t="s" s="15">
        <v>54</v>
      </c>
      <c r="G158" s="17">
        <f>IF(A158="","",COUNTIF($G$7:$G158,$G158))</f>
      </c>
      <c r="H158" t="s" s="15">
        <v>22</v>
      </c>
      <c r="I158" s="17">
        <f>IF($I158="F",COUNTIF($I$7:$I158,"F"),"")</f>
      </c>
      <c r="J158" s="17">
        <f>IF($I158="M",COUNTIF($I$7:$I158,"M"),"")</f>
      </c>
      <c r="K158" t="s" s="15">
        <v>419</v>
      </c>
    </row>
    <row r="159" ht="16.6" customHeight="1">
      <c r="A159" s="15"/>
      <c r="B159" s="15"/>
      <c r="C159" t="s" s="16">
        <v>210</v>
      </c>
      <c r="D159" t="s" s="16">
        <v>363</v>
      </c>
      <c r="E159" t="s" s="16">
        <v>94</v>
      </c>
      <c r="F159" t="s" s="15">
        <v>21</v>
      </c>
      <c r="G159" s="17">
        <f>IF(A159="","",COUNTIF($G$7:$G159,$G159))</f>
      </c>
      <c r="H159" t="s" s="15">
        <v>22</v>
      </c>
      <c r="I159" s="17">
        <f>IF($I159="F",COUNTIF($I$7:$I159,"F"),"")</f>
      </c>
      <c r="J159" s="17">
        <f>IF($I159="M",COUNTIF($I$7:$I159,"M"),"")</f>
      </c>
      <c r="K159" t="s" s="15">
        <v>420</v>
      </c>
    </row>
    <row r="160" ht="16.6" customHeight="1">
      <c r="A160" s="15"/>
      <c r="B160" s="15"/>
      <c r="C160" t="s" s="16">
        <v>421</v>
      </c>
      <c r="D160" t="s" s="16">
        <v>422</v>
      </c>
      <c r="E160" t="s" s="16">
        <v>44</v>
      </c>
      <c r="F160" t="s" s="15">
        <v>158</v>
      </c>
      <c r="G160" s="17">
        <f>IF(A160="","",COUNTIF($G$7:$G160,$G160))</f>
      </c>
      <c r="H160" t="s" s="15">
        <v>159</v>
      </c>
      <c r="I160" s="17">
        <f>IF($I160="F",COUNTIF($I$7:$I160,"F"),"")</f>
      </c>
      <c r="J160" s="17">
        <f>IF($I160="M",COUNTIF($I$7:$I160,"M"),"")</f>
      </c>
      <c r="K160" t="s" s="15">
        <v>423</v>
      </c>
    </row>
    <row r="161" ht="16.6" customHeight="1">
      <c r="A161" s="15"/>
      <c r="B161" s="15"/>
      <c r="C161" t="s" s="16">
        <v>28</v>
      </c>
      <c r="D161" t="s" s="16">
        <v>424</v>
      </c>
      <c r="E161" t="s" s="16">
        <v>94</v>
      </c>
      <c r="F161" t="s" s="15">
        <v>147</v>
      </c>
      <c r="G161" s="17">
        <f>IF(A161="","",COUNTIF($G$7:$G161,$G161))</f>
      </c>
      <c r="H161" t="s" s="15">
        <v>22</v>
      </c>
      <c r="I161" s="17">
        <f>IF($I161="F",COUNTIF($I$7:$I161,"F"),"")</f>
      </c>
      <c r="J161" s="17">
        <f>IF($I161="M",COUNTIF($I$7:$I161,"M"),"")</f>
      </c>
      <c r="K161" t="s" s="15">
        <v>425</v>
      </c>
    </row>
    <row r="162" ht="16.6" customHeight="1">
      <c r="A162" s="15"/>
      <c r="B162" s="15"/>
      <c r="C162" t="s" s="16">
        <v>92</v>
      </c>
      <c r="D162" t="s" s="16">
        <v>426</v>
      </c>
      <c r="E162" t="s" s="16">
        <v>40</v>
      </c>
      <c r="F162" t="s" s="15">
        <v>60</v>
      </c>
      <c r="G162" s="17">
        <f>IF(A162="","",COUNTIF($G$7:$G162,$G162))</f>
      </c>
      <c r="H162" t="s" s="15">
        <v>22</v>
      </c>
      <c r="I162" s="17">
        <f>IF($I162="F",COUNTIF($I$7:$I162,"F"),"")</f>
      </c>
      <c r="J162" s="17">
        <f>IF($I162="M",COUNTIF($I$7:$I162,"M"),"")</f>
      </c>
      <c r="K162" t="s" s="15">
        <v>427</v>
      </c>
    </row>
    <row r="163" ht="16.6" customHeight="1">
      <c r="A163" s="15"/>
      <c r="B163" s="15"/>
      <c r="C163" t="s" s="16">
        <v>428</v>
      </c>
      <c r="D163" t="s" s="16">
        <v>429</v>
      </c>
      <c r="E163" t="s" s="16">
        <v>68</v>
      </c>
      <c r="F163" t="s" s="15">
        <v>325</v>
      </c>
      <c r="G163" s="17">
        <f>IF(A163="","",COUNTIF($G$7:$G163,$G163))</f>
      </c>
      <c r="H163" t="s" s="15">
        <v>159</v>
      </c>
      <c r="I163" s="17">
        <f>IF($I163="F",COUNTIF($I$7:$I163,"F"),"")</f>
      </c>
      <c r="J163" s="17">
        <f>IF($I163="M",COUNTIF($I$7:$I163,"M"),"")</f>
      </c>
      <c r="K163" t="s" s="15">
        <v>430</v>
      </c>
    </row>
    <row r="164" ht="16.6" customHeight="1">
      <c r="A164" s="15"/>
      <c r="B164" s="15"/>
      <c r="C164" t="s" s="16">
        <v>46</v>
      </c>
      <c r="D164" t="s" s="16">
        <v>431</v>
      </c>
      <c r="E164" t="s" s="16">
        <v>94</v>
      </c>
      <c r="F164" t="s" s="15">
        <v>49</v>
      </c>
      <c r="G164" s="17">
        <f>IF(A164="","",COUNTIF($G$7:$G164,$G164))</f>
      </c>
      <c r="H164" t="s" s="15">
        <v>22</v>
      </c>
      <c r="I164" s="17">
        <f>IF($I164="F",COUNTIF($I$7:$I164,"F"),"")</f>
      </c>
      <c r="J164" s="17">
        <f>IF($I164="M",COUNTIF($I$7:$I164,"M"),"")</f>
      </c>
      <c r="K164" t="s" s="15">
        <v>432</v>
      </c>
    </row>
    <row r="165" ht="16.6" customHeight="1">
      <c r="A165" s="15"/>
      <c r="B165" s="15"/>
      <c r="C165" t="s" s="16">
        <v>433</v>
      </c>
      <c r="D165" t="s" s="16">
        <v>434</v>
      </c>
      <c r="E165" t="s" s="16">
        <v>44</v>
      </c>
      <c r="F165" t="s" s="15">
        <v>158</v>
      </c>
      <c r="G165" s="17">
        <f>IF(A165="","",COUNTIF($G$7:$G165,$G165))</f>
      </c>
      <c r="H165" t="s" s="15">
        <v>159</v>
      </c>
      <c r="I165" s="17">
        <f>IF($I165="F",COUNTIF($I$7:$I165,"F"),"")</f>
      </c>
      <c r="J165" s="17">
        <f>IF($I165="M",COUNTIF($I$7:$I165,"M"),"")</f>
      </c>
      <c r="K165" t="s" s="15">
        <v>435</v>
      </c>
    </row>
    <row r="166" ht="16.6" customHeight="1">
      <c r="A166" s="15"/>
      <c r="B166" s="15"/>
      <c r="C166" t="s" s="16">
        <v>436</v>
      </c>
      <c r="D166" t="s" s="16">
        <v>437</v>
      </c>
      <c r="E166" t="s" s="16">
        <v>40</v>
      </c>
      <c r="F166" t="s" s="15">
        <v>438</v>
      </c>
      <c r="G166" s="17">
        <f>IF(A166="","",COUNTIF($G$7:$G166,$G166))</f>
      </c>
      <c r="H166" t="s" s="15">
        <v>22</v>
      </c>
      <c r="I166" s="17">
        <f>IF($I166="F",COUNTIF($I$7:$I166,"F"),"")</f>
      </c>
      <c r="J166" s="17">
        <f>IF($I166="M",COUNTIF($I$7:$I166,"M"),"")</f>
      </c>
      <c r="K166" t="s" s="15">
        <v>439</v>
      </c>
    </row>
    <row r="167" ht="16.6" customHeight="1">
      <c r="A167" s="15"/>
      <c r="B167" s="15"/>
      <c r="C167" t="s" s="16">
        <v>440</v>
      </c>
      <c r="D167" t="s" s="16">
        <v>441</v>
      </c>
      <c r="E167" t="s" s="16">
        <v>44</v>
      </c>
      <c r="F167" t="s" s="15">
        <v>60</v>
      </c>
      <c r="G167" s="17">
        <f>IF(A167="","",COUNTIF($G$7:$G167,$G167))</f>
      </c>
      <c r="H167" t="s" s="15">
        <v>22</v>
      </c>
      <c r="I167" s="17">
        <f>IF($I167="F",COUNTIF($I$7:$I167,"F"),"")</f>
      </c>
      <c r="J167" s="17">
        <f>IF($I167="M",COUNTIF($I$7:$I167,"M"),"")</f>
      </c>
      <c r="K167" t="s" s="15">
        <v>442</v>
      </c>
    </row>
    <row r="168" ht="16.6" customHeight="1">
      <c r="A168" s="15"/>
      <c r="B168" s="15"/>
      <c r="C168" t="s" s="16">
        <v>153</v>
      </c>
      <c r="D168" t="s" s="16">
        <v>443</v>
      </c>
      <c r="E168" t="s" s="16">
        <v>53</v>
      </c>
      <c r="F168" t="s" s="15">
        <v>307</v>
      </c>
      <c r="G168" s="17">
        <f>IF(A168="","",COUNTIF($G$7:$G168,$G168))</f>
      </c>
      <c r="H168" t="s" s="15">
        <v>22</v>
      </c>
      <c r="I168" s="17">
        <f>IF($I168="F",COUNTIF($I$7:$I168,"F"),"")</f>
      </c>
      <c r="J168" s="17">
        <f>IF($I168="M",COUNTIF($I$7:$I168,"M"),"")</f>
      </c>
      <c r="K168" t="s" s="15">
        <v>444</v>
      </c>
    </row>
    <row r="169" ht="16.6" customHeight="1">
      <c r="A169" s="15"/>
      <c r="B169" s="15"/>
      <c r="C169" t="s" s="16">
        <v>445</v>
      </c>
      <c r="D169" t="s" s="16">
        <v>446</v>
      </c>
      <c r="E169" t="s" s="16">
        <v>20</v>
      </c>
      <c r="F169" t="s" s="15">
        <v>234</v>
      </c>
      <c r="G169" s="17">
        <f>IF(A169="","",COUNTIF($G$7:$G169,$G169))</f>
      </c>
      <c r="H169" t="s" s="15">
        <v>159</v>
      </c>
      <c r="I169" s="17">
        <f>IF($I169="F",COUNTIF($I$7:$I169,"F"),"")</f>
      </c>
      <c r="J169" s="17">
        <f>IF($I169="M",COUNTIF($I$7:$I169,"M"),"")</f>
      </c>
      <c r="K169" t="s" s="15">
        <v>447</v>
      </c>
    </row>
    <row r="170" ht="16.6" customHeight="1">
      <c r="A170" s="15"/>
      <c r="B170" s="15"/>
      <c r="C170" t="s" s="16">
        <v>448</v>
      </c>
      <c r="D170" t="s" s="16">
        <v>449</v>
      </c>
      <c r="E170" t="s" s="16">
        <v>79</v>
      </c>
      <c r="F170" t="s" s="15">
        <v>21</v>
      </c>
      <c r="G170" s="17">
        <f>IF(A170="","",COUNTIF($G$7:$G170,$G170))</f>
      </c>
      <c r="H170" t="s" s="15">
        <v>22</v>
      </c>
      <c r="I170" s="17">
        <f>IF($I170="F",COUNTIF($I$7:$I170,"F"),"")</f>
      </c>
      <c r="J170" s="17">
        <f>IF($I170="M",COUNTIF($I$7:$I170,"M"),"")</f>
      </c>
      <c r="K170" t="s" s="15">
        <v>450</v>
      </c>
    </row>
    <row r="171" ht="16.6" customHeight="1">
      <c r="A171" s="15"/>
      <c r="B171" s="15"/>
      <c r="C171" t="s" s="16">
        <v>451</v>
      </c>
      <c r="D171" t="s" s="16">
        <v>452</v>
      </c>
      <c r="E171" t="s" s="16">
        <v>94</v>
      </c>
      <c r="F171" t="s" s="15">
        <v>54</v>
      </c>
      <c r="G171" s="17">
        <f>IF(A171="","",COUNTIF($G$7:$G171,$G171))</f>
      </c>
      <c r="H171" t="s" s="15">
        <v>22</v>
      </c>
      <c r="I171" s="17">
        <f>IF($I171="F",COUNTIF($I$7:$I171,"F"),"")</f>
      </c>
      <c r="J171" s="17">
        <f>IF($I171="M",COUNTIF($I$7:$I171,"M"),"")</f>
      </c>
      <c r="K171" t="s" s="15">
        <v>453</v>
      </c>
    </row>
    <row r="172" ht="16.6" customHeight="1">
      <c r="A172" s="15"/>
      <c r="B172" s="15"/>
      <c r="C172" t="s" s="16">
        <v>369</v>
      </c>
      <c r="D172" t="s" s="16">
        <v>454</v>
      </c>
      <c r="E172" t="s" s="16">
        <v>204</v>
      </c>
      <c r="F172" t="s" s="15">
        <v>158</v>
      </c>
      <c r="G172" s="17">
        <f>IF(A172="","",COUNTIF($G$7:$G172,$G172))</f>
      </c>
      <c r="H172" t="s" s="15">
        <v>159</v>
      </c>
      <c r="I172" s="17">
        <f>IF($I172="F",COUNTIF($I$7:$I172,"F"),"")</f>
      </c>
      <c r="J172" s="17">
        <f>IF($I172="M",COUNTIF($I$7:$I172,"M"),"")</f>
      </c>
      <c r="K172" t="s" s="15">
        <v>455</v>
      </c>
    </row>
    <row r="173" ht="16.6" customHeight="1">
      <c r="A173" s="15"/>
      <c r="B173" s="15"/>
      <c r="C173" t="s" s="16">
        <v>456</v>
      </c>
      <c r="D173" t="s" s="16">
        <v>424</v>
      </c>
      <c r="E173" t="s" s="16">
        <v>20</v>
      </c>
      <c r="F173" t="s" s="15">
        <v>374</v>
      </c>
      <c r="G173" s="17">
        <f>IF(A173="","",COUNTIF($G$7:$G173,$G173))</f>
      </c>
      <c r="H173" t="s" s="15">
        <v>159</v>
      </c>
      <c r="I173" s="17">
        <f>IF($I173="F",COUNTIF($I$7:$I173,"F"),"")</f>
      </c>
      <c r="J173" s="17">
        <f>IF($I173="M",COUNTIF($I$7:$I173,"M"),"")</f>
      </c>
      <c r="K173" t="s" s="15">
        <v>457</v>
      </c>
    </row>
    <row r="174" ht="16.6" customHeight="1">
      <c r="A174" s="15"/>
      <c r="B174" s="15"/>
      <c r="C174" t="s" s="16">
        <v>458</v>
      </c>
      <c r="D174" t="s" s="16">
        <v>157</v>
      </c>
      <c r="E174" t="s" s="16">
        <v>26</v>
      </c>
      <c r="F174" t="s" s="15">
        <v>374</v>
      </c>
      <c r="G174" s="17">
        <f>IF(A174="","",COUNTIF($G$7:$G174,$G174))</f>
      </c>
      <c r="H174" t="s" s="15">
        <v>159</v>
      </c>
      <c r="I174" s="17">
        <f>IF($I174="F",COUNTIF($I$7:$I174,"F"),"")</f>
      </c>
      <c r="J174" s="17">
        <f>IF($I174="M",COUNTIF($I$7:$I174,"M"),"")</f>
      </c>
      <c r="K174" t="s" s="15">
        <v>459</v>
      </c>
    </row>
    <row r="175" ht="16.6" customHeight="1">
      <c r="A175" s="15"/>
      <c r="B175" s="15"/>
      <c r="C175" t="s" s="16">
        <v>121</v>
      </c>
      <c r="D175" t="s" s="16">
        <v>411</v>
      </c>
      <c r="E175" t="s" s="16">
        <v>68</v>
      </c>
      <c r="F175" t="s" s="15">
        <v>21</v>
      </c>
      <c r="G175" s="17">
        <f>IF(A175="","",COUNTIF($G$7:$G175,$G175))</f>
      </c>
      <c r="H175" t="s" s="15">
        <v>22</v>
      </c>
      <c r="I175" s="17">
        <f>IF($I175="F",COUNTIF($I$7:$I175,"F"),"")</f>
      </c>
      <c r="J175" s="17">
        <f>IF($I175="M",COUNTIF($I$7:$I175,"M"),"")</f>
      </c>
      <c r="K175" t="s" s="15">
        <v>460</v>
      </c>
    </row>
    <row r="176" ht="16.6" customHeight="1">
      <c r="A176" s="15"/>
      <c r="B176" s="15"/>
      <c r="C176" t="s" s="16">
        <v>121</v>
      </c>
      <c r="D176" t="s" s="16">
        <v>461</v>
      </c>
      <c r="E176" t="s" s="16">
        <v>53</v>
      </c>
      <c r="F176" t="s" s="15">
        <v>60</v>
      </c>
      <c r="G176" s="17">
        <f>IF(A176="","",COUNTIF($G$7:$G176,$G176))</f>
      </c>
      <c r="H176" t="s" s="15">
        <v>22</v>
      </c>
      <c r="I176" s="17">
        <f>IF($I176="F",COUNTIF($I$7:$I176,"F"),"")</f>
      </c>
      <c r="J176" s="17">
        <f>IF($I176="M",COUNTIF($I$7:$I176,"M"),"")</f>
      </c>
      <c r="K176" t="s" s="15">
        <v>462</v>
      </c>
    </row>
    <row r="177" ht="16.6" customHeight="1">
      <c r="A177" s="15"/>
      <c r="B177" s="15"/>
      <c r="C177" t="s" s="16">
        <v>202</v>
      </c>
      <c r="D177" t="s" s="16">
        <v>463</v>
      </c>
      <c r="E177" t="s" s="16">
        <v>106</v>
      </c>
      <c r="F177" t="s" s="15">
        <v>54</v>
      </c>
      <c r="G177" s="17">
        <f>IF(A177="","",COUNTIF($G$7:$G177,$G177))</f>
      </c>
      <c r="H177" t="s" s="15">
        <v>22</v>
      </c>
      <c r="I177" s="17">
        <f>IF($I177="F",COUNTIF($I$7:$I177,"F"),"")</f>
      </c>
      <c r="J177" s="17">
        <f>IF($I177="M",COUNTIF($I$7:$I177,"M"),"")</f>
      </c>
      <c r="K177" t="s" s="15">
        <v>464</v>
      </c>
    </row>
    <row r="178" ht="16.6" customHeight="1">
      <c r="A178" s="15"/>
      <c r="B178" s="15"/>
      <c r="C178" t="s" s="16">
        <v>465</v>
      </c>
      <c r="D178" t="s" s="16">
        <v>257</v>
      </c>
      <c r="E178" t="s" s="16">
        <v>20</v>
      </c>
      <c r="F178" t="s" s="15">
        <v>49</v>
      </c>
      <c r="G178" s="17">
        <f>IF(A178="","",COUNTIF($G$7:$G178,$G178))</f>
      </c>
      <c r="H178" t="s" s="15">
        <v>22</v>
      </c>
      <c r="I178" s="17">
        <f>IF($I178="F",COUNTIF($I$7:$I178,"F"),"")</f>
      </c>
      <c r="J178" s="17">
        <f>IF($I178="M",COUNTIF($I$7:$I178,"M"),"")</f>
      </c>
      <c r="K178" t="s" s="15">
        <v>466</v>
      </c>
    </row>
    <row r="179" ht="16.6" customHeight="1">
      <c r="A179" s="15"/>
      <c r="B179" s="15"/>
      <c r="C179" t="s" s="16">
        <v>131</v>
      </c>
      <c r="D179" t="s" s="16">
        <v>321</v>
      </c>
      <c r="E179" t="s" s="16">
        <v>26</v>
      </c>
      <c r="F179" t="s" s="15">
        <v>49</v>
      </c>
      <c r="G179" s="17">
        <f>IF(A179="","",COUNTIF($G$7:$G179,$G179))</f>
      </c>
      <c r="H179" t="s" s="15">
        <v>22</v>
      </c>
      <c r="I179" s="17">
        <f>IF($I179="F",COUNTIF($I$7:$I179,"F"),"")</f>
      </c>
      <c r="J179" s="17">
        <f>IF($I179="M",COUNTIF($I$7:$I179,"M"),"")</f>
      </c>
      <c r="K179" t="s" s="15">
        <v>467</v>
      </c>
    </row>
    <row r="180" ht="16.6" customHeight="1">
      <c r="A180" s="15"/>
      <c r="B180" s="15"/>
      <c r="C180" t="s" s="16">
        <v>468</v>
      </c>
      <c r="D180" t="s" s="16">
        <v>379</v>
      </c>
      <c r="E180" t="s" s="16">
        <v>79</v>
      </c>
      <c r="F180" t="s" s="15">
        <v>325</v>
      </c>
      <c r="G180" s="17">
        <f>IF(A180="","",COUNTIF($G$7:$G180,$G180))</f>
      </c>
      <c r="H180" t="s" s="15">
        <v>159</v>
      </c>
      <c r="I180" s="17">
        <f>IF($I180="F",COUNTIF($I$7:$I180,"F"),"")</f>
      </c>
      <c r="J180" s="17">
        <f>IF($I180="M",COUNTIF($I$7:$I180,"M"),"")</f>
      </c>
      <c r="K180" t="s" s="15">
        <v>469</v>
      </c>
    </row>
    <row r="181" ht="16.6" customHeight="1">
      <c r="A181" s="15"/>
      <c r="B181" s="15"/>
      <c r="C181" t="s" s="16">
        <v>70</v>
      </c>
      <c r="D181" t="s" s="16">
        <v>470</v>
      </c>
      <c r="E181" t="s" s="16">
        <v>106</v>
      </c>
      <c r="F181" t="s" s="15">
        <v>49</v>
      </c>
      <c r="G181" s="17">
        <f>IF(A181="","",COUNTIF($G$7:$G181,$G181))</f>
      </c>
      <c r="H181" t="s" s="15">
        <v>22</v>
      </c>
      <c r="I181" s="17">
        <f>IF($I181="F",COUNTIF($I$7:$I181,"F"),"")</f>
      </c>
      <c r="J181" s="17">
        <f>IF($I181="M",COUNTIF($I$7:$I181,"M"),"")</f>
      </c>
      <c r="K181" t="s" s="15">
        <v>471</v>
      </c>
    </row>
    <row r="182" ht="16.6" customHeight="1">
      <c r="A182" s="15"/>
      <c r="B182" s="15"/>
      <c r="C182" t="s" s="16">
        <v>202</v>
      </c>
      <c r="D182" t="s" s="16">
        <v>167</v>
      </c>
      <c r="E182" t="s" s="16">
        <v>204</v>
      </c>
      <c r="F182" t="s" s="15">
        <v>147</v>
      </c>
      <c r="G182" s="17">
        <f>IF(A182="","",COUNTIF($G$7:$G182,$G182))</f>
      </c>
      <c r="H182" t="s" s="15">
        <v>22</v>
      </c>
      <c r="I182" s="17">
        <f>IF($I182="F",COUNTIF($I$7:$I182,"F"),"")</f>
      </c>
      <c r="J182" s="17">
        <f>IF($I182="M",COUNTIF($I$7:$I182,"M"),"")</f>
      </c>
      <c r="K182" t="s" s="15">
        <v>472</v>
      </c>
    </row>
    <row r="183" ht="16.6" customHeight="1">
      <c r="A183" s="15"/>
      <c r="B183" s="15"/>
      <c r="C183" t="s" s="16">
        <v>31</v>
      </c>
      <c r="D183" t="s" s="16">
        <v>473</v>
      </c>
      <c r="E183" t="s" s="16">
        <v>94</v>
      </c>
      <c r="F183" t="s" s="15">
        <v>54</v>
      </c>
      <c r="G183" s="17">
        <f>IF(A183="","",COUNTIF($G$7:$G183,$G183))</f>
      </c>
      <c r="H183" t="s" s="15">
        <v>22</v>
      </c>
      <c r="I183" s="17">
        <f>IF($I183="F",COUNTIF($I$7:$I183,"F"),"")</f>
      </c>
      <c r="J183" s="17">
        <f>IF($I183="M",COUNTIF($I$7:$I183,"M"),"")</f>
      </c>
      <c r="K183" t="s" s="15">
        <v>474</v>
      </c>
    </row>
    <row r="184" ht="16.6" customHeight="1">
      <c r="A184" s="15"/>
      <c r="B184" s="15"/>
      <c r="C184" t="s" s="16">
        <v>475</v>
      </c>
      <c r="D184" t="s" s="16">
        <v>476</v>
      </c>
      <c r="E184" t="s" s="16">
        <v>204</v>
      </c>
      <c r="F184" t="s" s="15">
        <v>477</v>
      </c>
      <c r="G184" s="17">
        <f>IF(A184="","",COUNTIF($G$7:$G184,$G184))</f>
      </c>
      <c r="H184" t="s" s="15">
        <v>159</v>
      </c>
      <c r="I184" s="17">
        <f>IF($I184="F",COUNTIF($I$7:$I184,"F"),"")</f>
      </c>
      <c r="J184" s="17">
        <f>IF($I184="M",COUNTIF($I$7:$I184,"M"),"")</f>
      </c>
      <c r="K184" t="s" s="15">
        <v>478</v>
      </c>
    </row>
    <row r="185" ht="16.6" customHeight="1">
      <c r="A185" s="15"/>
      <c r="B185" s="15"/>
      <c r="C185" t="s" s="16">
        <v>479</v>
      </c>
      <c r="D185" t="s" s="16">
        <v>480</v>
      </c>
      <c r="E185" t="s" s="16">
        <v>20</v>
      </c>
      <c r="F185" t="s" s="15">
        <v>158</v>
      </c>
      <c r="G185" s="17">
        <f>IF(A185="","",COUNTIF($G$7:$G185,$G185))</f>
      </c>
      <c r="H185" t="s" s="15">
        <v>159</v>
      </c>
      <c r="I185" s="17">
        <f>IF($I185="F",COUNTIF($I$7:$I185,"F"),"")</f>
      </c>
      <c r="J185" s="17">
        <f>IF($I185="M",COUNTIF($I$7:$I185,"M"),"")</f>
      </c>
      <c r="K185" t="s" s="15">
        <v>481</v>
      </c>
    </row>
    <row r="186" ht="16.6" customHeight="1">
      <c r="A186" s="15"/>
      <c r="B186" s="15"/>
      <c r="C186" t="s" s="16">
        <v>482</v>
      </c>
      <c r="D186" t="s" s="16">
        <v>483</v>
      </c>
      <c r="E186" t="s" s="16">
        <v>106</v>
      </c>
      <c r="F186" t="s" s="15">
        <v>54</v>
      </c>
      <c r="G186" s="17">
        <f>IF(A186="","",COUNTIF($G$7:$G186,$G186))</f>
      </c>
      <c r="H186" t="s" s="15">
        <v>22</v>
      </c>
      <c r="I186" s="17">
        <f>IF($I186="F",COUNTIF($I$7:$I186,"F"),"")</f>
      </c>
      <c r="J186" s="17">
        <f>IF($I186="M",COUNTIF($I$7:$I186,"M"),"")</f>
      </c>
      <c r="K186" t="s" s="15">
        <v>484</v>
      </c>
    </row>
    <row r="187" ht="16.6" customHeight="1">
      <c r="A187" s="15"/>
      <c r="B187" s="15"/>
      <c r="C187" t="s" s="16">
        <v>485</v>
      </c>
      <c r="D187" t="s" s="16">
        <v>346</v>
      </c>
      <c r="E187" t="s" s="16">
        <v>106</v>
      </c>
      <c r="F187" t="s" s="15">
        <v>158</v>
      </c>
      <c r="G187" s="17">
        <f>IF(A187="","",COUNTIF($G$7:$G187,$G187))</f>
      </c>
      <c r="H187" t="s" s="15">
        <v>159</v>
      </c>
      <c r="I187" s="17">
        <f>IF($I187="F",COUNTIF($I$7:$I187,"F"),"")</f>
      </c>
      <c r="J187" s="17">
        <f>IF($I187="M",COUNTIF($I$7:$I187,"M"),"")</f>
      </c>
      <c r="K187" t="s" s="15">
        <v>486</v>
      </c>
    </row>
    <row r="188" ht="16.6" customHeight="1">
      <c r="A188" s="15"/>
      <c r="B188" s="15"/>
      <c r="C188" t="s" s="16">
        <v>487</v>
      </c>
      <c r="D188" t="s" s="16">
        <v>488</v>
      </c>
      <c r="E188" t="s" s="16">
        <v>53</v>
      </c>
      <c r="F188" t="s" s="15">
        <v>158</v>
      </c>
      <c r="G188" s="17">
        <f>IF(A188="","",COUNTIF($G$7:$G188,$G188))</f>
      </c>
      <c r="H188" t="s" s="15">
        <v>159</v>
      </c>
      <c r="I188" s="17">
        <f>IF($I188="F",COUNTIF($I$7:$I188,"F"),"")</f>
      </c>
      <c r="J188" s="17">
        <f>IF($I188="M",COUNTIF($I$7:$I188,"M"),"")</f>
      </c>
      <c r="K188" t="s" s="15">
        <v>489</v>
      </c>
    </row>
    <row r="189" ht="16.6" customHeight="1">
      <c r="A189" s="15"/>
      <c r="B189" s="15"/>
      <c r="C189" t="s" s="16">
        <v>92</v>
      </c>
      <c r="D189" t="s" s="16">
        <v>490</v>
      </c>
      <c r="E189" t="s" s="16">
        <v>33</v>
      </c>
      <c r="F189" t="s" s="15">
        <v>21</v>
      </c>
      <c r="G189" s="17">
        <f>IF(A189="","",COUNTIF($G$7:$G189,$G189))</f>
      </c>
      <c r="H189" t="s" s="15">
        <v>22</v>
      </c>
      <c r="I189" s="17">
        <f>IF($I189="F",COUNTIF($I$7:$I189,"F"),"")</f>
      </c>
      <c r="J189" s="17">
        <f>IF($I189="M",COUNTIF($I$7:$I189,"M"),"")</f>
      </c>
      <c r="K189" t="s" s="15">
        <v>491</v>
      </c>
    </row>
    <row r="190" ht="16.6" customHeight="1">
      <c r="A190" s="15"/>
      <c r="B190" s="15"/>
      <c r="C190" t="s" s="16">
        <v>492</v>
      </c>
      <c r="D190" t="s" s="16">
        <v>226</v>
      </c>
      <c r="E190" t="s" s="16">
        <v>53</v>
      </c>
      <c r="F190" t="s" s="15">
        <v>60</v>
      </c>
      <c r="G190" s="17">
        <f>IF(A190="","",COUNTIF($G$7:$G190,$G190))</f>
      </c>
      <c r="H190" t="s" s="15">
        <v>22</v>
      </c>
      <c r="I190" s="17">
        <f>IF($I190="F",COUNTIF($I$7:$I190,"F"),"")</f>
      </c>
      <c r="J190" s="17">
        <f>IF($I190="M",COUNTIF($I$7:$I190,"M"),"")</f>
      </c>
      <c r="K190" t="s" s="15">
        <v>493</v>
      </c>
    </row>
    <row r="191" ht="16.6" customHeight="1">
      <c r="A191" s="15"/>
      <c r="B191" s="15"/>
      <c r="C191" t="s" s="16">
        <v>494</v>
      </c>
      <c r="D191" t="s" s="16">
        <v>495</v>
      </c>
      <c r="E191" t="s" s="16">
        <v>204</v>
      </c>
      <c r="F191" t="s" s="15">
        <v>374</v>
      </c>
      <c r="G191" s="17">
        <f>IF(A191="","",COUNTIF($G$7:$G191,$G191))</f>
      </c>
      <c r="H191" t="s" s="15">
        <v>159</v>
      </c>
      <c r="I191" s="17">
        <f>IF($I191="F",COUNTIF($I$7:$I191,"F"),"")</f>
      </c>
      <c r="J191" s="17">
        <f>IF($I191="M",COUNTIF($I$7:$I191,"M"),"")</f>
      </c>
      <c r="K191" t="s" s="15">
        <v>496</v>
      </c>
    </row>
    <row r="192" ht="16.6" customHeight="1">
      <c r="A192" s="15"/>
      <c r="B192" s="15"/>
      <c r="C192" t="s" s="16">
        <v>104</v>
      </c>
      <c r="D192" t="s" s="16">
        <v>497</v>
      </c>
      <c r="E192" t="s" s="16">
        <v>204</v>
      </c>
      <c r="F192" t="s" s="15">
        <v>49</v>
      </c>
      <c r="G192" s="17">
        <f>IF(A192="","",COUNTIF($G$7:$G192,$G192))</f>
      </c>
      <c r="H192" t="s" s="15">
        <v>22</v>
      </c>
      <c r="I192" s="17">
        <f>IF($I192="F",COUNTIF($I$7:$I192,"F"),"")</f>
      </c>
      <c r="J192" s="17">
        <f>IF($I192="M",COUNTIF($I$7:$I192,"M"),"")</f>
      </c>
      <c r="K192" t="s" s="15">
        <v>498</v>
      </c>
    </row>
    <row r="193" ht="16.6" customHeight="1">
      <c r="A193" s="15"/>
      <c r="B193" s="15"/>
      <c r="C193" t="s" s="16">
        <v>283</v>
      </c>
      <c r="D193" t="s" s="16">
        <v>499</v>
      </c>
      <c r="E193" t="s" s="16">
        <v>68</v>
      </c>
      <c r="F193" t="s" s="15">
        <v>21</v>
      </c>
      <c r="G193" s="17">
        <f>IF(A193="","",COUNTIF($G$7:$G193,$G193))</f>
      </c>
      <c r="H193" t="s" s="15">
        <v>22</v>
      </c>
      <c r="I193" s="17">
        <f>IF($I193="F",COUNTIF($I$7:$I193,"F"),"")</f>
      </c>
      <c r="J193" s="17">
        <f>IF($I193="M",COUNTIF($I$7:$I193,"M"),"")</f>
      </c>
      <c r="K193" t="s" s="15">
        <v>500</v>
      </c>
    </row>
    <row r="194" ht="16.6" customHeight="1">
      <c r="A194" s="15"/>
      <c r="B194" s="15"/>
      <c r="C194" t="s" s="16">
        <v>501</v>
      </c>
      <c r="D194" t="s" s="16">
        <v>502</v>
      </c>
      <c r="E194" t="s" s="16">
        <v>94</v>
      </c>
      <c r="F194" t="s" s="15">
        <v>60</v>
      </c>
      <c r="G194" s="17">
        <f>IF(A194="","",COUNTIF($G$7:$G194,$G194))</f>
      </c>
      <c r="H194" t="s" s="15">
        <v>22</v>
      </c>
      <c r="I194" s="17">
        <f>IF($I194="F",COUNTIF($I$7:$I194,"F"),"")</f>
      </c>
      <c r="J194" s="17">
        <f>IF($I194="M",COUNTIF($I$7:$I194,"M"),"")</f>
      </c>
      <c r="K194" t="s" s="15">
        <v>503</v>
      </c>
    </row>
    <row r="195" ht="16.6" customHeight="1">
      <c r="A195" s="15"/>
      <c r="B195" s="15"/>
      <c r="C195" t="s" s="16">
        <v>124</v>
      </c>
      <c r="D195" t="s" s="16">
        <v>504</v>
      </c>
      <c r="E195" t="s" s="16">
        <v>106</v>
      </c>
      <c r="F195" t="s" s="15">
        <v>49</v>
      </c>
      <c r="G195" s="17">
        <f>IF(A195="","",COUNTIF($G$7:$G195,$G195))</f>
      </c>
      <c r="H195" t="s" s="15">
        <v>22</v>
      </c>
      <c r="I195" s="17">
        <f>IF($I195="F",COUNTIF($I$7:$I195,"F"),"")</f>
      </c>
      <c r="J195" s="17">
        <f>IF($I195="M",COUNTIF($I$7:$I195,"M"),"")</f>
      </c>
      <c r="K195" t="s" s="15">
        <v>505</v>
      </c>
    </row>
    <row r="196" ht="16.6" customHeight="1">
      <c r="A196" s="15"/>
      <c r="B196" s="15"/>
      <c r="C196" t="s" s="16">
        <v>506</v>
      </c>
      <c r="D196" t="s" s="16">
        <v>507</v>
      </c>
      <c r="E196" t="s" s="16">
        <v>44</v>
      </c>
      <c r="F196" t="s" s="15">
        <v>508</v>
      </c>
      <c r="G196" s="17">
        <f>IF(A196="","",COUNTIF($G$7:$G196,$G196))</f>
      </c>
      <c r="H196" t="s" s="15">
        <v>22</v>
      </c>
      <c r="I196" s="17">
        <f>IF($I196="F",COUNTIF($I$7:$I196,"F"),"")</f>
      </c>
      <c r="J196" s="17">
        <f>IF($I196="M",COUNTIF($I$7:$I196,"M"),"")</f>
      </c>
      <c r="K196" t="s" s="15">
        <v>509</v>
      </c>
    </row>
    <row r="197" ht="16.6" customHeight="1">
      <c r="A197" s="15"/>
      <c r="B197" s="15"/>
      <c r="C197" t="s" s="16">
        <v>510</v>
      </c>
      <c r="D197" t="s" s="16">
        <v>511</v>
      </c>
      <c r="E197" t="s" s="16">
        <v>40</v>
      </c>
      <c r="F197" t="s" s="15">
        <v>477</v>
      </c>
      <c r="G197" s="17">
        <f>IF(A197="","",COUNTIF($G$7:$G197,$G197))</f>
      </c>
      <c r="H197" t="s" s="15">
        <v>159</v>
      </c>
      <c r="I197" s="17">
        <f>IF($I197="F",COUNTIF($I$7:$I197,"F"),"")</f>
      </c>
      <c r="J197" s="17">
        <f>IF($I197="M",COUNTIF($I$7:$I197,"M"),"")</f>
      </c>
      <c r="K197" t="s" s="15">
        <v>512</v>
      </c>
    </row>
    <row r="198" ht="16.6" customHeight="1">
      <c r="A198" s="15"/>
      <c r="B198" s="15"/>
      <c r="C198" t="s" s="16">
        <v>513</v>
      </c>
      <c r="D198" t="s" s="16">
        <v>514</v>
      </c>
      <c r="E198" t="s" s="16">
        <v>33</v>
      </c>
      <c r="F198" t="s" s="15">
        <v>325</v>
      </c>
      <c r="G198" s="17">
        <f>IF(A198="","",COUNTIF($G$7:$G198,$G198))</f>
      </c>
      <c r="H198" t="s" s="15">
        <v>159</v>
      </c>
      <c r="I198" s="17">
        <f>IF($I198="F",COUNTIF($I$7:$I198,"F"),"")</f>
      </c>
      <c r="J198" s="17">
        <f>IF($I198="M",COUNTIF($I$7:$I198,"M"),"")</f>
      </c>
      <c r="K198" t="s" s="15">
        <v>515</v>
      </c>
    </row>
    <row r="199" ht="16.6" customHeight="1">
      <c r="A199" s="15"/>
      <c r="B199" s="15"/>
      <c r="C199" t="s" s="16">
        <v>516</v>
      </c>
      <c r="D199" t="s" s="16">
        <v>514</v>
      </c>
      <c r="E199" t="s" s="16">
        <v>40</v>
      </c>
      <c r="F199" t="s" s="15">
        <v>158</v>
      </c>
      <c r="G199" s="17">
        <f>IF(A199="","",COUNTIF($G$7:$G199,$G199))</f>
      </c>
      <c r="H199" t="s" s="15">
        <v>159</v>
      </c>
      <c r="I199" s="17">
        <f>IF($I199="F",COUNTIF($I$7:$I199,"F"),"")</f>
      </c>
      <c r="J199" s="17">
        <f>IF($I199="M",COUNTIF($I$7:$I199,"M"),"")</f>
      </c>
      <c r="K199" t="s" s="15">
        <v>517</v>
      </c>
    </row>
    <row r="200" ht="16.6" customHeight="1">
      <c r="A200" s="15"/>
      <c r="B200" s="15"/>
      <c r="C200" t="s" s="16">
        <v>31</v>
      </c>
      <c r="D200" t="s" s="16">
        <v>518</v>
      </c>
      <c r="E200" t="s" s="16">
        <v>40</v>
      </c>
      <c r="F200" t="s" s="15">
        <v>147</v>
      </c>
      <c r="G200" s="17">
        <f>IF(A200="","",COUNTIF($G$7:$G200,$G200))</f>
      </c>
      <c r="H200" t="s" s="15">
        <v>22</v>
      </c>
      <c r="I200" s="17">
        <f>IF($I200="F",COUNTIF($I$7:$I200,"F"),"")</f>
      </c>
      <c r="J200" s="17">
        <f>IF($I200="M",COUNTIF($I$7:$I200,"M"),"")</f>
      </c>
      <c r="K200" t="s" s="15">
        <v>517</v>
      </c>
    </row>
    <row r="201" ht="16.6" customHeight="1">
      <c r="A201" s="15"/>
      <c r="B201" s="15"/>
      <c r="C201" t="s" s="16">
        <v>519</v>
      </c>
      <c r="D201" t="s" s="16">
        <v>520</v>
      </c>
      <c r="E201" t="s" s="16">
        <v>20</v>
      </c>
      <c r="F201" t="s" s="15">
        <v>521</v>
      </c>
      <c r="G201" s="17">
        <f>IF(A201="","",COUNTIF($G$7:$G201,$G201))</f>
      </c>
      <c r="H201" t="s" s="15">
        <v>159</v>
      </c>
      <c r="I201" s="17">
        <f>IF($I201="F",COUNTIF($I$7:$I201,"F"),"")</f>
      </c>
      <c r="J201" s="17">
        <f>IF($I201="M",COUNTIF($I$7:$I201,"M"),"")</f>
      </c>
      <c r="K201" t="s" s="15">
        <v>522</v>
      </c>
    </row>
    <row r="202" ht="16.6" customHeight="1">
      <c r="A202" s="15"/>
      <c r="B202" s="15"/>
      <c r="C202" t="s" s="16">
        <v>523</v>
      </c>
      <c r="D202" t="s" s="16">
        <v>524</v>
      </c>
      <c r="E202" t="s" s="16">
        <v>94</v>
      </c>
      <c r="F202" t="s" s="15">
        <v>158</v>
      </c>
      <c r="G202" s="17">
        <f>IF(A202="","",COUNTIF($G$7:$G202,$G202))</f>
      </c>
      <c r="H202" t="s" s="15">
        <v>159</v>
      </c>
      <c r="I202" s="17">
        <f>IF($I202="F",COUNTIF($I$7:$I202,"F"),"")</f>
      </c>
      <c r="J202" s="17">
        <f>IF($I202="M",COUNTIF($I$7:$I202,"M"),"")</f>
      </c>
      <c r="K202" t="s" s="15">
        <v>525</v>
      </c>
    </row>
    <row r="203" ht="16.6" customHeight="1">
      <c r="A203" s="15"/>
      <c r="B203" s="15"/>
      <c r="C203" t="s" s="16">
        <v>262</v>
      </c>
      <c r="D203" t="s" s="16">
        <v>526</v>
      </c>
      <c r="E203" t="s" s="16">
        <v>68</v>
      </c>
      <c r="F203" t="s" s="15">
        <v>307</v>
      </c>
      <c r="G203" s="17">
        <f>IF(A203="","",COUNTIF($G$7:$G203,$G203))</f>
      </c>
      <c r="H203" t="s" s="15">
        <v>22</v>
      </c>
      <c r="I203" s="17">
        <f>IF($I203="F",COUNTIF($I$7:$I203,"F"),"")</f>
      </c>
      <c r="J203" s="17">
        <f>IF($I203="M",COUNTIF($I$7:$I203,"M"),"")</f>
      </c>
      <c r="K203" t="s" s="15">
        <v>527</v>
      </c>
    </row>
    <row r="204" ht="16.6" customHeight="1">
      <c r="A204" s="15"/>
      <c r="B204" s="15"/>
      <c r="C204" t="s" s="16">
        <v>70</v>
      </c>
      <c r="D204" t="s" s="16">
        <v>528</v>
      </c>
      <c r="E204" t="s" s="16">
        <v>40</v>
      </c>
      <c r="F204" t="s" s="15">
        <v>49</v>
      </c>
      <c r="G204" s="17">
        <f>IF(A204="","",COUNTIF($G$7:$G204,$G204))</f>
      </c>
      <c r="H204" t="s" s="15">
        <v>22</v>
      </c>
      <c r="I204" s="17">
        <f>IF($I204="F",COUNTIF($I$7:$I204,"F"),"")</f>
      </c>
      <c r="J204" s="17">
        <f>IF($I204="M",COUNTIF($I$7:$I204,"M"),"")</f>
      </c>
      <c r="K204" t="s" s="15">
        <v>529</v>
      </c>
    </row>
    <row r="205" ht="16.6" customHeight="1">
      <c r="A205" s="15"/>
      <c r="B205" s="15"/>
      <c r="C205" t="s" s="16">
        <v>530</v>
      </c>
      <c r="D205" t="s" s="16">
        <v>531</v>
      </c>
      <c r="E205" t="s" s="16">
        <v>79</v>
      </c>
      <c r="F205" t="s" s="15">
        <v>147</v>
      </c>
      <c r="G205" s="17">
        <f>IF(A205="","",COUNTIF($G$7:$G205,$G205))</f>
      </c>
      <c r="H205" t="s" s="15">
        <v>22</v>
      </c>
      <c r="I205" s="17">
        <f>IF($I205="F",COUNTIF($I$7:$I205,"F"),"")</f>
      </c>
      <c r="J205" s="17">
        <f>IF($I205="M",COUNTIF($I$7:$I205,"M"),"")</f>
      </c>
      <c r="K205" t="s" s="15">
        <v>532</v>
      </c>
    </row>
    <row r="206" ht="16.6" customHeight="1">
      <c r="A206" s="15"/>
      <c r="B206" s="15"/>
      <c r="C206" t="s" s="16">
        <v>142</v>
      </c>
      <c r="D206" t="s" s="16">
        <v>533</v>
      </c>
      <c r="E206" t="s" s="16">
        <v>53</v>
      </c>
      <c r="F206" t="s" s="15">
        <v>21</v>
      </c>
      <c r="G206" s="17">
        <f>IF(A206="","",COUNTIF($G$7:$G206,$G206))</f>
      </c>
      <c r="H206" t="s" s="15">
        <v>22</v>
      </c>
      <c r="I206" s="17">
        <f>IF($I206="F",COUNTIF($I$7:$I206,"F"),"")</f>
      </c>
      <c r="J206" s="17">
        <f>IF($I206="M",COUNTIF($I$7:$I206,"M"),"")</f>
      </c>
      <c r="K206" t="s" s="15">
        <v>534</v>
      </c>
    </row>
    <row r="207" ht="16.6" customHeight="1">
      <c r="A207" s="15"/>
      <c r="B207" s="15"/>
      <c r="C207" t="s" s="16">
        <v>283</v>
      </c>
      <c r="D207" t="s" s="16">
        <v>535</v>
      </c>
      <c r="E207" t="s" s="16">
        <v>48</v>
      </c>
      <c r="F207" t="s" s="15">
        <v>54</v>
      </c>
      <c r="G207" s="17">
        <f>IF(A207="","",COUNTIF($G$7:$G207,$G207))</f>
      </c>
      <c r="H207" t="s" s="15">
        <v>22</v>
      </c>
      <c r="I207" s="17">
        <f>IF($I207="F",COUNTIF($I$7:$I207,"F"),"")</f>
      </c>
      <c r="J207" s="17">
        <f>IF($I207="M",COUNTIF($I$7:$I207,"M"),"")</f>
      </c>
      <c r="K207" t="s" s="15">
        <v>536</v>
      </c>
    </row>
    <row r="208" ht="16.6" customHeight="1">
      <c r="A208" s="15"/>
      <c r="B208" s="15"/>
      <c r="C208" t="s" s="16">
        <v>77</v>
      </c>
      <c r="D208" t="s" s="16">
        <v>537</v>
      </c>
      <c r="E208" t="s" s="16">
        <v>79</v>
      </c>
      <c r="F208" t="s" s="15">
        <v>60</v>
      </c>
      <c r="G208" s="17">
        <f>IF(A208="","",COUNTIF($G$7:$G208,$G208))</f>
      </c>
      <c r="H208" t="s" s="15">
        <v>22</v>
      </c>
      <c r="I208" s="17">
        <f>IF($I208="F",COUNTIF($I$7:$I208,"F"),"")</f>
      </c>
      <c r="J208" s="17">
        <f>IF($I208="M",COUNTIF($I$7:$I208,"M"),"")</f>
      </c>
      <c r="K208" t="s" s="15">
        <v>538</v>
      </c>
    </row>
    <row r="209" ht="16.6" customHeight="1">
      <c r="A209" s="15"/>
      <c r="B209" s="15"/>
      <c r="C209" t="s" s="16">
        <v>396</v>
      </c>
      <c r="D209" t="s" s="16">
        <v>539</v>
      </c>
      <c r="E209" t="s" s="16">
        <v>68</v>
      </c>
      <c r="F209" t="s" s="15">
        <v>54</v>
      </c>
      <c r="G209" s="17">
        <f>IF(A209="","",COUNTIF($G$7:$G209,$G209))</f>
      </c>
      <c r="H209" t="s" s="15">
        <v>22</v>
      </c>
      <c r="I209" s="17">
        <f>IF($I209="F",COUNTIF($I$7:$I209,"F"),"")</f>
      </c>
      <c r="J209" s="17">
        <f>IF($I209="M",COUNTIF($I$7:$I209,"M"),"")</f>
      </c>
      <c r="K209" t="s" s="15">
        <v>540</v>
      </c>
    </row>
    <row r="210" ht="16.6" customHeight="1">
      <c r="A210" s="15"/>
      <c r="B210" s="15"/>
      <c r="C210" t="s" s="16">
        <v>541</v>
      </c>
      <c r="D210" t="s" s="16">
        <v>542</v>
      </c>
      <c r="E210" t="s" s="16">
        <v>106</v>
      </c>
      <c r="F210" t="s" s="15">
        <v>21</v>
      </c>
      <c r="G210" s="17">
        <f>IF(A210="","",COUNTIF($G$7:$G210,$G210))</f>
      </c>
      <c r="H210" t="s" s="15">
        <v>22</v>
      </c>
      <c r="I210" s="17">
        <f>IF($I210="F",COUNTIF($I$7:$I210,"F"),"")</f>
      </c>
      <c r="J210" s="17">
        <f>IF($I210="M",COUNTIF($I$7:$I210,"M"),"")</f>
      </c>
      <c r="K210" t="s" s="15">
        <v>543</v>
      </c>
    </row>
    <row r="211" ht="16.6" customHeight="1">
      <c r="A211" s="15"/>
      <c r="B211" s="15"/>
      <c r="C211" t="s" s="16">
        <v>287</v>
      </c>
      <c r="D211" t="s" s="16">
        <v>544</v>
      </c>
      <c r="E211" t="s" s="16">
        <v>94</v>
      </c>
      <c r="F211" t="s" s="15">
        <v>54</v>
      </c>
      <c r="G211" s="17">
        <f>IF(A211="","",COUNTIF($G$7:$G211,$G211))</f>
      </c>
      <c r="H211" t="s" s="15">
        <v>22</v>
      </c>
      <c r="I211" s="17">
        <f>IF($I211="F",COUNTIF($I$7:$I211,"F"),"")</f>
      </c>
      <c r="J211" s="17">
        <f>IF($I211="M",COUNTIF($I$7:$I211,"M"),"")</f>
      </c>
      <c r="K211" t="s" s="15">
        <v>545</v>
      </c>
    </row>
    <row r="212" ht="16.6" customHeight="1">
      <c r="A212" s="15"/>
      <c r="B212" s="15"/>
      <c r="C212" t="s" s="16">
        <v>485</v>
      </c>
      <c r="D212" t="s" s="16">
        <v>546</v>
      </c>
      <c r="E212" t="s" s="16">
        <v>106</v>
      </c>
      <c r="F212" t="s" s="15">
        <v>158</v>
      </c>
      <c r="G212" s="17">
        <f>IF(A212="","",COUNTIF($G$7:$G212,$G212))</f>
      </c>
      <c r="H212" t="s" s="15">
        <v>159</v>
      </c>
      <c r="I212" s="17">
        <f>IF($I212="F",COUNTIF($I$7:$I212,"F"),"")</f>
      </c>
      <c r="J212" s="17">
        <f>IF($I212="M",COUNTIF($I$7:$I212,"M"),"")</f>
      </c>
      <c r="K212" t="s" s="15">
        <v>547</v>
      </c>
    </row>
    <row r="213" ht="16.6" customHeight="1">
      <c r="A213" s="15"/>
      <c r="B213" s="15"/>
      <c r="C213" t="s" s="16">
        <v>548</v>
      </c>
      <c r="D213" t="s" s="16">
        <v>549</v>
      </c>
      <c r="E213" t="s" s="16">
        <v>204</v>
      </c>
      <c r="F213" t="s" s="15">
        <v>158</v>
      </c>
      <c r="G213" s="17">
        <f>IF(A213="","",COUNTIF($G$7:$G213,$G213))</f>
      </c>
      <c r="H213" t="s" s="15">
        <v>159</v>
      </c>
      <c r="I213" s="17">
        <f>IF($I213="F",COUNTIF($I$7:$I213,"F"),"")</f>
      </c>
      <c r="J213" s="17">
        <f>IF($I213="M",COUNTIF($I$7:$I213,"M"),"")</f>
      </c>
      <c r="K213" t="s" s="15">
        <v>550</v>
      </c>
    </row>
    <row r="214" ht="16.6" customHeight="1">
      <c r="A214" s="15"/>
      <c r="B214" s="15"/>
      <c r="C214" t="s" s="16">
        <v>551</v>
      </c>
      <c r="D214" t="s" s="16">
        <v>552</v>
      </c>
      <c r="E214" t="s" s="16">
        <v>79</v>
      </c>
      <c r="F214" t="s" s="15">
        <v>158</v>
      </c>
      <c r="G214" s="17">
        <f>IF(A214="","",COUNTIF($G$7:$G214,$G214))</f>
      </c>
      <c r="H214" t="s" s="15">
        <v>159</v>
      </c>
      <c r="I214" s="17">
        <f>IF($I214="F",COUNTIF($I$7:$I214,"F"),"")</f>
      </c>
      <c r="J214" s="17">
        <f>IF($I214="M",COUNTIF($I$7:$I214,"M"),"")</f>
      </c>
      <c r="K214" t="s" s="15">
        <v>553</v>
      </c>
    </row>
    <row r="215" ht="16.6" customHeight="1">
      <c r="A215" s="15"/>
      <c r="B215" s="15"/>
      <c r="C215" t="s" s="16">
        <v>554</v>
      </c>
      <c r="D215" t="s" s="16">
        <v>555</v>
      </c>
      <c r="E215" t="s" s="16">
        <v>68</v>
      </c>
      <c r="F215" t="s" s="15">
        <v>158</v>
      </c>
      <c r="G215" s="17">
        <f>IF(A215="","",COUNTIF($G$7:$G215,$G215))</f>
      </c>
      <c r="H215" t="s" s="15">
        <v>159</v>
      </c>
      <c r="I215" s="17">
        <f>IF($I215="F",COUNTIF($I$7:$I215,"F"),"")</f>
      </c>
      <c r="J215" s="17">
        <f>IF($I215="M",COUNTIF($I$7:$I215,"M"),"")</f>
      </c>
      <c r="K215" t="s" s="15">
        <v>556</v>
      </c>
    </row>
    <row r="216" ht="16.6" customHeight="1">
      <c r="A216" s="15"/>
      <c r="B216" s="15"/>
      <c r="C216" t="s" s="16">
        <v>66</v>
      </c>
      <c r="D216" t="s" s="16">
        <v>557</v>
      </c>
      <c r="E216" t="s" s="16">
        <v>68</v>
      </c>
      <c r="F216" t="s" s="15">
        <v>49</v>
      </c>
      <c r="G216" s="17">
        <f>IF(A216="","",COUNTIF($G$7:$G216,$G216))</f>
      </c>
      <c r="H216" t="s" s="15">
        <v>22</v>
      </c>
      <c r="I216" s="17">
        <f>IF($I216="F",COUNTIF($I$7:$I216,"F"),"")</f>
      </c>
      <c r="J216" s="17">
        <f>IF($I216="M",COUNTIF($I$7:$I216,"M"),"")</f>
      </c>
      <c r="K216" t="s" s="15">
        <v>558</v>
      </c>
    </row>
    <row r="217" ht="16.6" customHeight="1">
      <c r="A217" s="15"/>
      <c r="B217" s="15"/>
      <c r="C217" t="s" s="16">
        <v>559</v>
      </c>
      <c r="D217" t="s" s="16">
        <v>32</v>
      </c>
      <c r="E217" t="s" s="16">
        <v>40</v>
      </c>
      <c r="F217" t="s" s="15">
        <v>560</v>
      </c>
      <c r="G217" s="17">
        <f>IF(A217="","",COUNTIF($G$7:$G217,$G217))</f>
      </c>
      <c r="H217" t="s" s="15">
        <v>159</v>
      </c>
      <c r="I217" s="17">
        <f>IF($I217="F",COUNTIF($I$7:$I217,"F"),"")</f>
      </c>
      <c r="J217" s="17">
        <f>IF($I217="M",COUNTIF($I$7:$I217,"M"),"")</f>
      </c>
      <c r="K217" t="s" s="15">
        <v>561</v>
      </c>
    </row>
    <row r="218" ht="16.6" customHeight="1">
      <c r="A218" s="15"/>
      <c r="B218" s="15"/>
      <c r="C218" t="s" s="16">
        <v>562</v>
      </c>
      <c r="D218" t="s" s="16">
        <v>563</v>
      </c>
      <c r="E218" t="s" s="16">
        <v>106</v>
      </c>
      <c r="F218" t="s" s="15">
        <v>374</v>
      </c>
      <c r="G218" s="17">
        <f>IF(A218="","",COUNTIF($G$7:$G218,$G218))</f>
      </c>
      <c r="H218" t="s" s="15">
        <v>159</v>
      </c>
      <c r="I218" s="17">
        <f>IF($I218="F",COUNTIF($I$7:$I218,"F"),"")</f>
      </c>
      <c r="J218" s="17">
        <f>IF($I218="M",COUNTIF($I$7:$I218,"M"),"")</f>
      </c>
      <c r="K218" t="s" s="15">
        <v>564</v>
      </c>
    </row>
    <row r="219" ht="16.6" customHeight="1">
      <c r="A219" s="15"/>
      <c r="B219" s="15"/>
      <c r="C219" t="s" s="16">
        <v>396</v>
      </c>
      <c r="D219" t="s" s="16">
        <v>565</v>
      </c>
      <c r="E219" t="s" s="16">
        <v>53</v>
      </c>
      <c r="F219" t="s" s="15">
        <v>60</v>
      </c>
      <c r="G219" s="17">
        <f>IF(A219="","",COUNTIF($G$7:$G219,$G219))</f>
      </c>
      <c r="H219" t="s" s="15">
        <v>22</v>
      </c>
      <c r="I219" s="17">
        <f>IF($I219="F",COUNTIF($I$7:$I219,"F"),"")</f>
      </c>
      <c r="J219" s="17">
        <f>IF($I219="M",COUNTIF($I$7:$I219,"M"),"")</f>
      </c>
      <c r="K219" t="s" s="15">
        <v>566</v>
      </c>
    </row>
    <row r="220" ht="16.6" customHeight="1">
      <c r="A220" s="15"/>
      <c r="B220" s="15"/>
      <c r="C220" t="s" s="16">
        <v>131</v>
      </c>
      <c r="D220" t="s" s="16">
        <v>567</v>
      </c>
      <c r="E220" t="s" s="16">
        <v>68</v>
      </c>
      <c r="F220" t="s" s="15">
        <v>60</v>
      </c>
      <c r="G220" s="17">
        <f>IF(A220="","",COUNTIF($G$7:$G220,$G220))</f>
      </c>
      <c r="H220" t="s" s="15">
        <v>22</v>
      </c>
      <c r="I220" s="17">
        <f>IF($I220="F",COUNTIF($I$7:$I220,"F"),"")</f>
      </c>
      <c r="J220" s="17">
        <f>IF($I220="M",COUNTIF($I$7:$I220,"M"),"")</f>
      </c>
      <c r="K220" t="s" s="15">
        <v>568</v>
      </c>
    </row>
    <row r="221" ht="16.6" customHeight="1">
      <c r="A221" s="15"/>
      <c r="B221" s="15"/>
      <c r="C221" t="s" s="16">
        <v>569</v>
      </c>
      <c r="D221" t="s" s="16">
        <v>570</v>
      </c>
      <c r="E221" t="s" s="16">
        <v>40</v>
      </c>
      <c r="F221" t="s" s="15">
        <v>147</v>
      </c>
      <c r="G221" s="17">
        <f>IF(A221="","",COUNTIF($G$7:$G221,$G221))</f>
      </c>
      <c r="H221" t="s" s="15">
        <v>22</v>
      </c>
      <c r="I221" s="17">
        <f>IF($I221="F",COUNTIF($I$7:$I221,"F"),"")</f>
      </c>
      <c r="J221" s="17">
        <f>IF($I221="M",COUNTIF($I$7:$I221,"M"),"")</f>
      </c>
      <c r="K221" t="s" s="15">
        <v>571</v>
      </c>
    </row>
    <row r="222" ht="16.6" customHeight="1">
      <c r="A222" s="15"/>
      <c r="B222" s="15"/>
      <c r="C222" t="s" s="16">
        <v>572</v>
      </c>
      <c r="D222" t="s" s="16">
        <v>573</v>
      </c>
      <c r="E222" t="s" s="16">
        <v>79</v>
      </c>
      <c r="F222" t="s" s="15">
        <v>158</v>
      </c>
      <c r="G222" s="17">
        <f>IF(A222="","",COUNTIF($G$7:$G222,$G222))</f>
      </c>
      <c r="H222" t="s" s="15">
        <v>159</v>
      </c>
      <c r="I222" s="17">
        <f>IF($I222="F",COUNTIF($I$7:$I222,"F"),"")</f>
      </c>
      <c r="J222" s="17">
        <f>IF($I222="M",COUNTIF($I$7:$I222,"M"),"")</f>
      </c>
      <c r="K222" t="s" s="15">
        <v>574</v>
      </c>
    </row>
    <row r="223" ht="16.6" customHeight="1">
      <c r="A223" s="15"/>
      <c r="B223" s="15"/>
      <c r="C223" t="s" s="16">
        <v>575</v>
      </c>
      <c r="D223" t="s" s="16">
        <v>576</v>
      </c>
      <c r="E223" t="s" s="16">
        <v>26</v>
      </c>
      <c r="F223" t="s" s="15">
        <v>158</v>
      </c>
      <c r="G223" s="17">
        <f>IF(A223="","",COUNTIF($G$7:$G223,$G223))</f>
      </c>
      <c r="H223" t="s" s="15">
        <v>159</v>
      </c>
      <c r="I223" s="17">
        <f>IF($I223="F",COUNTIF($I$7:$I223,"F"),"")</f>
      </c>
      <c r="J223" s="17">
        <f>IF($I223="M",COUNTIF($I$7:$I223,"M"),"")</f>
      </c>
      <c r="K223" t="s" s="15">
        <v>577</v>
      </c>
    </row>
    <row r="224" ht="16.6" customHeight="1">
      <c r="A224" s="15"/>
      <c r="B224" s="15"/>
      <c r="C224" t="s" s="16">
        <v>136</v>
      </c>
      <c r="D224" t="s" s="16">
        <v>321</v>
      </c>
      <c r="E224" t="s" s="16">
        <v>79</v>
      </c>
      <c r="F224" t="s" s="15">
        <v>54</v>
      </c>
      <c r="G224" s="17">
        <f>IF(A224="","",COUNTIF($G$7:$G224,$G224))</f>
      </c>
      <c r="H224" t="s" s="15">
        <v>22</v>
      </c>
      <c r="I224" s="17">
        <f>IF($I224="F",COUNTIF($I$7:$I224,"F"),"")</f>
      </c>
      <c r="J224" s="17">
        <f>IF($I224="M",COUNTIF($I$7:$I224,"M"),"")</f>
      </c>
      <c r="K224" t="s" s="15">
        <v>578</v>
      </c>
    </row>
    <row r="225" ht="16.6" customHeight="1">
      <c r="A225" s="15"/>
      <c r="B225" s="15"/>
      <c r="C225" t="s" s="16">
        <v>579</v>
      </c>
      <c r="D225" t="s" s="16">
        <v>580</v>
      </c>
      <c r="E225" t="s" s="16">
        <v>106</v>
      </c>
      <c r="F225" t="s" s="15">
        <v>325</v>
      </c>
      <c r="G225" s="17">
        <f>IF(A225="","",COUNTIF($G$7:$G225,$G225))</f>
      </c>
      <c r="H225" t="s" s="15">
        <v>159</v>
      </c>
      <c r="I225" s="17">
        <f>IF($I225="F",COUNTIF($I$7:$I225,"F"),"")</f>
      </c>
      <c r="J225" s="17">
        <f>IF($I225="M",COUNTIF($I$7:$I225,"M"),"")</f>
      </c>
      <c r="K225" t="s" s="15">
        <v>581</v>
      </c>
    </row>
    <row r="226" ht="16.6" customHeight="1">
      <c r="A226" s="15"/>
      <c r="B226" s="15"/>
      <c r="C226" t="s" s="16">
        <v>582</v>
      </c>
      <c r="D226" t="s" s="16">
        <v>583</v>
      </c>
      <c r="E226" t="s" s="16">
        <v>53</v>
      </c>
      <c r="F226" t="s" s="15">
        <v>374</v>
      </c>
      <c r="G226" s="17">
        <f>IF(A226="","",COUNTIF($G$7:$G226,$G226))</f>
      </c>
      <c r="H226" t="s" s="15">
        <v>159</v>
      </c>
      <c r="I226" s="17">
        <f>IF($I226="F",COUNTIF($I$7:$I226,"F"),"")</f>
      </c>
      <c r="J226" s="17">
        <f>IF($I226="M",COUNTIF($I$7:$I226,"M"),"")</f>
      </c>
      <c r="K226" t="s" s="15">
        <v>584</v>
      </c>
    </row>
    <row r="227" ht="16.6" customHeight="1">
      <c r="A227" s="15"/>
      <c r="B227" s="15"/>
      <c r="C227" t="s" s="16">
        <v>585</v>
      </c>
      <c r="D227" t="s" s="16">
        <v>586</v>
      </c>
      <c r="E227" t="s" s="16">
        <v>53</v>
      </c>
      <c r="F227" t="s" s="15">
        <v>158</v>
      </c>
      <c r="G227" s="17">
        <f>IF(A227="","",COUNTIF($G$7:$G227,$G227))</f>
      </c>
      <c r="H227" t="s" s="15">
        <v>159</v>
      </c>
      <c r="I227" s="17">
        <f>IF($I227="F",COUNTIF($I$7:$I227,"F"),"")</f>
      </c>
      <c r="J227" s="17">
        <f>IF($I227="M",COUNTIF($I$7:$I227,"M"),"")</f>
      </c>
      <c r="K227" t="s" s="15">
        <v>587</v>
      </c>
    </row>
    <row r="228" ht="16.6" customHeight="1">
      <c r="A228" s="15"/>
      <c r="B228" s="15"/>
      <c r="C228" t="s" s="16">
        <v>222</v>
      </c>
      <c r="D228" t="s" s="16">
        <v>588</v>
      </c>
      <c r="E228" t="s" s="16">
        <v>68</v>
      </c>
      <c r="F228" t="s" s="15">
        <v>21</v>
      </c>
      <c r="G228" s="17">
        <f>IF(A228="","",COUNTIF($G$7:$G228,$G228))</f>
      </c>
      <c r="H228" t="s" s="15">
        <v>22</v>
      </c>
      <c r="I228" s="17">
        <f>IF($I228="F",COUNTIF($I$7:$I228,"F"),"")</f>
      </c>
      <c r="J228" s="17">
        <f>IF($I228="M",COUNTIF($I$7:$I228,"M"),"")</f>
      </c>
      <c r="K228" t="s" s="15">
        <v>589</v>
      </c>
    </row>
    <row r="229" ht="16.6" customHeight="1">
      <c r="A229" s="15"/>
      <c r="B229" s="15"/>
      <c r="C229" t="s" s="16">
        <v>590</v>
      </c>
      <c r="D229" t="s" s="16">
        <v>591</v>
      </c>
      <c r="E229" t="s" s="16">
        <v>204</v>
      </c>
      <c r="F229" t="s" s="15">
        <v>60</v>
      </c>
      <c r="G229" s="17">
        <f>IF(A229="","",COUNTIF($G$7:$G229,$G229))</f>
      </c>
      <c r="H229" t="s" s="15">
        <v>22</v>
      </c>
      <c r="I229" s="17">
        <f>IF($I229="F",COUNTIF($I$7:$I229,"F"),"")</f>
      </c>
      <c r="J229" s="17">
        <f>IF($I229="M",COUNTIF($I$7:$I229,"M"),"")</f>
      </c>
      <c r="K229" t="s" s="15">
        <v>592</v>
      </c>
    </row>
    <row r="230" ht="16.6" customHeight="1">
      <c r="A230" s="15"/>
      <c r="B230" s="15"/>
      <c r="C230" t="s" s="16">
        <v>593</v>
      </c>
      <c r="D230" t="s" s="16">
        <v>170</v>
      </c>
      <c r="E230" t="s" s="16">
        <v>44</v>
      </c>
      <c r="F230" t="s" s="15">
        <v>521</v>
      </c>
      <c r="G230" s="17">
        <f>IF(A230="","",COUNTIF($G$7:$G230,$G230))</f>
      </c>
      <c r="H230" t="s" s="15">
        <v>159</v>
      </c>
      <c r="I230" s="17">
        <f>IF($I230="F",COUNTIF($I$7:$I230,"F"),"")</f>
      </c>
      <c r="J230" s="17">
        <f>IF($I230="M",COUNTIF($I$7:$I230,"M"),"")</f>
      </c>
      <c r="K230" t="s" s="15">
        <v>594</v>
      </c>
    </row>
    <row r="231" ht="16.6" customHeight="1">
      <c r="A231" s="15"/>
      <c r="B231" s="15"/>
      <c r="C231" t="s" s="16">
        <v>595</v>
      </c>
      <c r="D231" t="s" s="16">
        <v>596</v>
      </c>
      <c r="E231" t="s" s="16">
        <v>79</v>
      </c>
      <c r="F231" t="s" s="15">
        <v>21</v>
      </c>
      <c r="G231" s="17">
        <f>IF(A231="","",COUNTIF($G$7:$G231,$G231))</f>
      </c>
      <c r="H231" t="s" s="15">
        <v>22</v>
      </c>
      <c r="I231" s="17">
        <f>IF($I231="F",COUNTIF($I$7:$I231,"F"),"")</f>
      </c>
      <c r="J231" s="17">
        <f>IF($I231="M",COUNTIF($I$7:$I231,"M"),"")</f>
      </c>
      <c r="K231" t="s" s="15">
        <v>597</v>
      </c>
    </row>
    <row r="232" ht="16.6" customHeight="1">
      <c r="A232" s="15"/>
      <c r="B232" s="15"/>
      <c r="C232" t="s" s="16">
        <v>598</v>
      </c>
      <c r="D232" t="s" s="16">
        <v>599</v>
      </c>
      <c r="E232" t="s" s="16">
        <v>40</v>
      </c>
      <c r="F232" t="s" s="15">
        <v>325</v>
      </c>
      <c r="G232" s="17">
        <f>IF(A232="","",COUNTIF($G$7:$G232,$G232))</f>
      </c>
      <c r="H232" t="s" s="15">
        <v>159</v>
      </c>
      <c r="I232" s="17">
        <f>IF($I232="F",COUNTIF($I$7:$I232,"F"),"")</f>
      </c>
      <c r="J232" s="17">
        <f>IF($I232="M",COUNTIF($I$7:$I232,"M"),"")</f>
      </c>
      <c r="K232" t="s" s="15">
        <v>600</v>
      </c>
    </row>
    <row r="233" ht="16.6" customHeight="1">
      <c r="A233" s="15"/>
      <c r="B233" s="15"/>
      <c r="C233" t="s" s="16">
        <v>601</v>
      </c>
      <c r="D233" t="s" s="16">
        <v>437</v>
      </c>
      <c r="E233" t="s" s="16">
        <v>48</v>
      </c>
      <c r="F233" t="s" s="15">
        <v>560</v>
      </c>
      <c r="G233" s="17">
        <f>IF(A233="","",COUNTIF($G$7:$G233,$G233))</f>
      </c>
      <c r="H233" t="s" s="15">
        <v>159</v>
      </c>
      <c r="I233" s="17">
        <f>IF($I233="F",COUNTIF($I$7:$I233,"F"),"")</f>
      </c>
      <c r="J233" s="17">
        <f>IF($I233="M",COUNTIF($I$7:$I233,"M"),"")</f>
      </c>
      <c r="K233" t="s" s="15">
        <v>602</v>
      </c>
    </row>
    <row r="234" ht="16.6" customHeight="1">
      <c r="A234" s="15"/>
      <c r="B234" s="15"/>
      <c r="C234" t="s" s="16">
        <v>603</v>
      </c>
      <c r="D234" t="s" s="16">
        <v>604</v>
      </c>
      <c r="E234" t="s" s="16">
        <v>68</v>
      </c>
      <c r="F234" t="s" s="15">
        <v>521</v>
      </c>
      <c r="G234" s="17">
        <f>IF(A234="","",COUNTIF($G$7:$G234,$G234))</f>
      </c>
      <c r="H234" t="s" s="15">
        <v>159</v>
      </c>
      <c r="I234" s="17">
        <f>IF($I234="F",COUNTIF($I$7:$I234,"F"),"")</f>
      </c>
      <c r="J234" s="17">
        <f>IF($I234="M",COUNTIF($I$7:$I234,"M"),"")</f>
      </c>
      <c r="K234" t="s" s="15">
        <v>605</v>
      </c>
    </row>
    <row r="235" ht="16.6" customHeight="1">
      <c r="A235" s="15"/>
      <c r="B235" s="15"/>
      <c r="C235" t="s" s="16">
        <v>606</v>
      </c>
      <c r="D235" t="s" s="16">
        <v>607</v>
      </c>
      <c r="E235" t="s" s="16">
        <v>44</v>
      </c>
      <c r="F235" t="s" s="15">
        <v>325</v>
      </c>
      <c r="G235" s="17">
        <f>IF(A235="","",COUNTIF($G$7:$G235,$G235))</f>
      </c>
      <c r="H235" t="s" s="15">
        <v>159</v>
      </c>
      <c r="I235" s="17">
        <f>IF($I235="F",COUNTIF($I$7:$I235,"F"),"")</f>
      </c>
      <c r="J235" s="17">
        <f>IF($I235="M",COUNTIF($I$7:$I235,"M"),"")</f>
      </c>
      <c r="K235" t="s" s="15">
        <v>608</v>
      </c>
    </row>
    <row r="236" ht="16.6" customHeight="1">
      <c r="A236" s="15"/>
      <c r="B236" s="15"/>
      <c r="C236" t="s" s="16">
        <v>530</v>
      </c>
      <c r="D236" t="s" s="16">
        <v>96</v>
      </c>
      <c r="E236" t="s" s="16">
        <v>68</v>
      </c>
      <c r="F236" t="s" s="15">
        <v>49</v>
      </c>
      <c r="G236" s="17">
        <f>IF(A236="","",COUNTIF($G$7:$G236,$G236))</f>
      </c>
      <c r="H236" t="s" s="15">
        <v>22</v>
      </c>
      <c r="I236" s="17">
        <f>IF($I236="F",COUNTIF($I$7:$I236,"F"),"")</f>
      </c>
      <c r="J236" s="17">
        <f>IF($I236="M",COUNTIF($I$7:$I236,"M"),"")</f>
      </c>
      <c r="K236" t="s" s="15">
        <v>609</v>
      </c>
    </row>
    <row r="237" ht="16.6" customHeight="1">
      <c r="A237" s="15"/>
      <c r="B237" s="15"/>
      <c r="C237" t="s" s="16">
        <v>610</v>
      </c>
      <c r="D237" t="s" s="16">
        <v>565</v>
      </c>
      <c r="E237" t="s" s="16">
        <v>53</v>
      </c>
      <c r="F237" t="s" s="15">
        <v>158</v>
      </c>
      <c r="G237" s="17">
        <f>IF(A237="","",COUNTIF($G$7:$G237,$G237))</f>
      </c>
      <c r="H237" t="s" s="15">
        <v>159</v>
      </c>
      <c r="I237" s="17">
        <f>IF($I237="F",COUNTIF($I$7:$I237,"F"),"")</f>
      </c>
      <c r="J237" s="17">
        <f>IF($I237="M",COUNTIF($I$7:$I237,"M"),"")</f>
      </c>
      <c r="K237" t="s" s="15">
        <v>611</v>
      </c>
    </row>
    <row r="238" ht="16.6" customHeight="1">
      <c r="A238" s="15"/>
      <c r="B238" s="15"/>
      <c r="C238" t="s" s="16">
        <v>202</v>
      </c>
      <c r="D238" t="s" s="16">
        <v>612</v>
      </c>
      <c r="E238" t="s" s="16">
        <v>106</v>
      </c>
      <c r="F238" t="s" s="15">
        <v>60</v>
      </c>
      <c r="G238" s="17">
        <f>IF(A238="","",COUNTIF($G$7:$G238,$G238))</f>
      </c>
      <c r="H238" t="s" s="15">
        <v>22</v>
      </c>
      <c r="I238" s="17">
        <f>IF($I238="F",COUNTIF($I$7:$I238,"F"),"")</f>
      </c>
      <c r="J238" s="17">
        <f>IF($I238="M",COUNTIF($I$7:$I238,"M"),"")</f>
      </c>
      <c r="K238" t="s" s="15">
        <v>613</v>
      </c>
    </row>
    <row r="239" ht="16.6" customHeight="1">
      <c r="A239" s="15"/>
      <c r="B239" s="15"/>
      <c r="C239" t="s" s="16">
        <v>614</v>
      </c>
      <c r="D239" t="s" s="16">
        <v>615</v>
      </c>
      <c r="E239" t="s" s="16">
        <v>68</v>
      </c>
      <c r="F239" t="s" s="15">
        <v>158</v>
      </c>
      <c r="G239" s="17">
        <f>IF(A239="","",COUNTIF($G$7:$G239,$G239))</f>
      </c>
      <c r="H239" t="s" s="15">
        <v>159</v>
      </c>
      <c r="I239" s="17">
        <f>IF($I239="F",COUNTIF($I$7:$I239,"F"),"")</f>
      </c>
      <c r="J239" s="17">
        <f>IF($I239="M",COUNTIF($I$7:$I239,"M"),"")</f>
      </c>
      <c r="K239" t="s" s="15">
        <v>616</v>
      </c>
    </row>
    <row r="240" ht="16.6" customHeight="1">
      <c r="A240" s="15"/>
      <c r="B240" s="15"/>
      <c r="C240" t="s" s="16">
        <v>617</v>
      </c>
      <c r="D240" t="s" s="16">
        <v>618</v>
      </c>
      <c r="E240" t="s" s="16">
        <v>106</v>
      </c>
      <c r="F240" t="s" s="15">
        <v>521</v>
      </c>
      <c r="G240" s="17">
        <f>IF(A240="","",COUNTIF($G$7:$G240,$G240))</f>
      </c>
      <c r="H240" t="s" s="15">
        <v>159</v>
      </c>
      <c r="I240" s="17">
        <f>IF($I240="F",COUNTIF($I$7:$I240,"F"),"")</f>
      </c>
      <c r="J240" s="17">
        <f>IF($I240="M",COUNTIF($I$7:$I240,"M"),"")</f>
      </c>
      <c r="K240" t="s" s="15">
        <v>619</v>
      </c>
    </row>
    <row r="241" ht="16.6" customHeight="1">
      <c r="A241" s="15"/>
      <c r="B241" s="15"/>
      <c r="C241" t="s" s="16">
        <v>329</v>
      </c>
      <c r="D241" t="s" s="16">
        <v>620</v>
      </c>
      <c r="E241" t="s" s="16">
        <v>48</v>
      </c>
      <c r="F241" t="s" s="15">
        <v>158</v>
      </c>
      <c r="G241" s="17">
        <f>IF(A241="","",COUNTIF($G$7:$G241,$G241))</f>
      </c>
      <c r="H241" t="s" s="15">
        <v>159</v>
      </c>
      <c r="I241" s="17">
        <f>IF($I241="F",COUNTIF($I$7:$I241,"F"),"")</f>
      </c>
      <c r="J241" s="17">
        <f>IF($I241="M",COUNTIF($I$7:$I241,"M"),"")</f>
      </c>
      <c r="K241" t="s" s="15">
        <v>621</v>
      </c>
    </row>
    <row r="242" ht="16.6" customHeight="1">
      <c r="A242" s="15"/>
      <c r="B242" s="15"/>
      <c r="C242" t="s" s="16">
        <v>407</v>
      </c>
      <c r="D242" t="s" s="16">
        <v>622</v>
      </c>
      <c r="E242" t="s" s="16">
        <v>26</v>
      </c>
      <c r="F242" t="s" s="15">
        <v>307</v>
      </c>
      <c r="G242" s="17">
        <f>IF(A242="","",COUNTIF($G$7:$G242,$G242))</f>
      </c>
      <c r="H242" t="s" s="15">
        <v>22</v>
      </c>
      <c r="I242" s="17">
        <f>IF($I242="F",COUNTIF($I$7:$I242,"F"),"")</f>
      </c>
      <c r="J242" s="17">
        <f>IF($I242="M",COUNTIF($I$7:$I242,"M"),"")</f>
      </c>
      <c r="K242" t="s" s="15">
        <v>623</v>
      </c>
    </row>
    <row r="243" ht="16.6" customHeight="1">
      <c r="A243" s="15"/>
      <c r="B243" s="15"/>
      <c r="C243" t="s" s="16">
        <v>624</v>
      </c>
      <c r="D243" t="s" s="16">
        <v>565</v>
      </c>
      <c r="E243" t="s" s="16">
        <v>53</v>
      </c>
      <c r="F243" t="s" s="15">
        <v>374</v>
      </c>
      <c r="G243" s="17">
        <f>IF(A243="","",COUNTIF($G$7:$G243,$G243))</f>
      </c>
      <c r="H243" t="s" s="15">
        <v>159</v>
      </c>
      <c r="I243" s="17">
        <f>IF($I243="F",COUNTIF($I$7:$I243,"F"),"")</f>
      </c>
      <c r="J243" s="17">
        <f>IF($I243="M",COUNTIF($I$7:$I243,"M"),"")</f>
      </c>
      <c r="K243" t="s" s="15">
        <v>625</v>
      </c>
    </row>
    <row r="244" ht="16.6" customHeight="1">
      <c r="A244" s="15"/>
      <c r="B244" s="15"/>
      <c r="C244" t="s" s="16">
        <v>246</v>
      </c>
      <c r="D244" t="s" s="16">
        <v>626</v>
      </c>
      <c r="E244" t="s" s="16">
        <v>68</v>
      </c>
      <c r="F244" t="s" s="15">
        <v>60</v>
      </c>
      <c r="G244" s="17">
        <f>IF(A244="","",COUNTIF($G$7:$G244,$G244))</f>
      </c>
      <c r="H244" t="s" s="15">
        <v>22</v>
      </c>
      <c r="I244" s="17">
        <f>IF($I244="F",COUNTIF($I$7:$I244,"F"),"")</f>
      </c>
      <c r="J244" s="17">
        <f>IF($I244="M",COUNTIF($I$7:$I244,"M"),"")</f>
      </c>
      <c r="K244" t="s" s="15">
        <v>627</v>
      </c>
    </row>
    <row r="245" ht="16.6" customHeight="1">
      <c r="A245" s="15"/>
      <c r="B245" s="15"/>
      <c r="C245" t="s" s="16">
        <v>628</v>
      </c>
      <c r="D245" t="s" s="16">
        <v>629</v>
      </c>
      <c r="E245" t="s" s="16">
        <v>26</v>
      </c>
      <c r="F245" t="s" s="15">
        <v>158</v>
      </c>
      <c r="G245" s="17">
        <f>IF(A245="","",COUNTIF($G$7:$G245,$G245))</f>
      </c>
      <c r="H245" t="s" s="15">
        <v>159</v>
      </c>
      <c r="I245" s="17">
        <f>IF($I245="F",COUNTIF($I$7:$I245,"F"),"")</f>
      </c>
      <c r="J245" s="17">
        <f>IF($I245="M",COUNTIF($I$7:$I245,"M"),"")</f>
      </c>
      <c r="K245" t="s" s="15">
        <v>630</v>
      </c>
    </row>
    <row r="246" ht="16.6" customHeight="1">
      <c r="A246" s="15"/>
      <c r="B246" s="15"/>
      <c r="C246" t="s" s="16">
        <v>631</v>
      </c>
      <c r="D246" t="s" s="16">
        <v>632</v>
      </c>
      <c r="E246" t="s" s="16">
        <v>68</v>
      </c>
      <c r="F246" t="s" s="15">
        <v>147</v>
      </c>
      <c r="G246" s="17">
        <f>IF(A246="","",COUNTIF($G$7:$G246,$G246))</f>
      </c>
      <c r="H246" t="s" s="15">
        <v>22</v>
      </c>
      <c r="I246" s="17">
        <f>IF($I246="F",COUNTIF($I$7:$I246,"F"),"")</f>
      </c>
      <c r="J246" s="17">
        <f>IF($I246="M",COUNTIF($I$7:$I246,"M"),"")</f>
      </c>
      <c r="K246" t="s" s="15">
        <v>633</v>
      </c>
    </row>
    <row r="247" ht="16.6" customHeight="1">
      <c r="A247" s="15"/>
      <c r="B247" s="15"/>
      <c r="C247" t="s" s="16">
        <v>153</v>
      </c>
      <c r="D247" t="s" s="16">
        <v>634</v>
      </c>
      <c r="E247" t="s" s="16">
        <v>68</v>
      </c>
      <c r="F247" t="s" s="15">
        <v>508</v>
      </c>
      <c r="G247" s="17">
        <f>IF(A247="","",COUNTIF($G$7:$G247,$G247))</f>
      </c>
      <c r="H247" t="s" s="15">
        <v>22</v>
      </c>
      <c r="I247" s="17">
        <f>IF($I247="F",COUNTIF($I$7:$I247,"F"),"")</f>
      </c>
      <c r="J247" s="17">
        <f>IF($I247="M",COUNTIF($I$7:$I247,"M"),"")</f>
      </c>
      <c r="K247" t="s" s="15">
        <v>635</v>
      </c>
    </row>
    <row r="248" ht="16.6" customHeight="1">
      <c r="A248" s="15"/>
      <c r="B248" s="15"/>
      <c r="C248" t="s" s="16">
        <v>254</v>
      </c>
      <c r="D248" t="s" s="16">
        <v>636</v>
      </c>
      <c r="E248" t="s" s="16">
        <v>68</v>
      </c>
      <c r="F248" t="s" s="15">
        <v>374</v>
      </c>
      <c r="G248" s="17">
        <f>IF(A248="","",COUNTIF($G$7:$G248,$G248))</f>
      </c>
      <c r="H248" t="s" s="15">
        <v>159</v>
      </c>
      <c r="I248" s="17">
        <f>IF($I248="F",COUNTIF($I$7:$I248,"F"),"")</f>
      </c>
      <c r="J248" s="17">
        <f>IF($I248="M",COUNTIF($I$7:$I248,"M"),"")</f>
      </c>
      <c r="K248" t="s" s="15">
        <v>637</v>
      </c>
    </row>
    <row r="249" ht="16.6" customHeight="1">
      <c r="A249" s="15"/>
      <c r="B249" s="15"/>
      <c r="C249" t="s" s="16">
        <v>110</v>
      </c>
      <c r="D249" t="s" s="16">
        <v>638</v>
      </c>
      <c r="E249" t="s" s="16">
        <v>40</v>
      </c>
      <c r="F249" t="s" s="15">
        <v>147</v>
      </c>
      <c r="G249" s="17">
        <f>IF(A249="","",COUNTIF($G$7:$G249,$G249))</f>
      </c>
      <c r="H249" t="s" s="15">
        <v>22</v>
      </c>
      <c r="I249" s="17">
        <f>IF($I249="F",COUNTIF($I$7:$I249,"F"),"")</f>
      </c>
      <c r="J249" s="17">
        <f>IF($I249="M",COUNTIF($I$7:$I249,"M"),"")</f>
      </c>
      <c r="K249" t="s" s="15">
        <v>639</v>
      </c>
    </row>
    <row r="250" ht="16.6" customHeight="1">
      <c r="A250" s="15"/>
      <c r="B250" s="15"/>
      <c r="C250" t="s" s="16">
        <v>640</v>
      </c>
      <c r="D250" t="s" s="16">
        <v>641</v>
      </c>
      <c r="E250" t="s" s="16">
        <v>26</v>
      </c>
      <c r="F250" t="s" s="15">
        <v>325</v>
      </c>
      <c r="G250" s="17">
        <f>IF(A250="","",COUNTIF($G$7:$G250,$G250))</f>
      </c>
      <c r="H250" t="s" s="15">
        <v>159</v>
      </c>
      <c r="I250" s="17">
        <f>IF($I250="F",COUNTIF($I$7:$I250,"F"),"")</f>
      </c>
      <c r="J250" s="17">
        <f>IF($I250="M",COUNTIF($I$7:$I250,"M"),"")</f>
      </c>
      <c r="K250" t="s" s="15">
        <v>642</v>
      </c>
    </row>
    <row r="251" ht="16.6" customHeight="1">
      <c r="A251" s="15"/>
      <c r="B251" s="15"/>
      <c r="C251" t="s" s="16">
        <v>31</v>
      </c>
      <c r="D251" t="s" s="16">
        <v>383</v>
      </c>
      <c r="E251" t="s" s="16">
        <v>53</v>
      </c>
      <c r="F251" t="s" s="15">
        <v>60</v>
      </c>
      <c r="G251" s="17">
        <f>IF(A251="","",COUNTIF($G$7:$G251,$G251))</f>
      </c>
      <c r="H251" t="s" s="15">
        <v>22</v>
      </c>
      <c r="I251" s="17">
        <f>IF($I251="F",COUNTIF($I$7:$I251,"F"),"")</f>
      </c>
      <c r="J251" s="17">
        <f>IF($I251="M",COUNTIF($I$7:$I251,"M"),"")</f>
      </c>
      <c r="K251" t="s" s="15">
        <v>643</v>
      </c>
    </row>
    <row r="252" ht="16.6" customHeight="1">
      <c r="A252" s="15"/>
      <c r="B252" s="15"/>
      <c r="C252" t="s" s="16">
        <v>644</v>
      </c>
      <c r="D252" t="s" s="16">
        <v>645</v>
      </c>
      <c r="E252" t="s" s="16">
        <v>40</v>
      </c>
      <c r="F252" t="s" s="15">
        <v>325</v>
      </c>
      <c r="G252" s="17">
        <f>IF(A252="","",COUNTIF($G$7:$G252,$G252))</f>
      </c>
      <c r="H252" t="s" s="15">
        <v>159</v>
      </c>
      <c r="I252" s="17">
        <f>IF($I252="F",COUNTIF($I$7:$I252,"F"),"")</f>
      </c>
      <c r="J252" s="17">
        <f>IF($I252="M",COUNTIF($I$7:$I252,"M"),"")</f>
      </c>
      <c r="K252" t="s" s="15">
        <v>646</v>
      </c>
    </row>
    <row r="253" ht="16.6" customHeight="1">
      <c r="A253" s="15"/>
      <c r="B253" s="15"/>
      <c r="C253" t="s" s="16">
        <v>647</v>
      </c>
      <c r="D253" t="s" s="16">
        <v>648</v>
      </c>
      <c r="E253" t="s" s="16">
        <v>26</v>
      </c>
      <c r="F253" t="s" s="15">
        <v>325</v>
      </c>
      <c r="G253" s="17">
        <f>IF(A253="","",COUNTIF($G$7:$G253,$G253))</f>
      </c>
      <c r="H253" t="s" s="15">
        <v>159</v>
      </c>
      <c r="I253" s="17">
        <f>IF($I253="F",COUNTIF($I$7:$I253,"F"),"")</f>
      </c>
      <c r="J253" s="17">
        <f>IF($I253="M",COUNTIF($I$7:$I253,"M"),"")</f>
      </c>
      <c r="K253" t="s" s="15">
        <v>649</v>
      </c>
    </row>
    <row r="254" ht="16.6" customHeight="1">
      <c r="A254" s="15"/>
      <c r="B254" s="15"/>
      <c r="C254" t="s" s="16">
        <v>650</v>
      </c>
      <c r="D254" t="s" s="16">
        <v>651</v>
      </c>
      <c r="E254" t="s" s="16">
        <v>53</v>
      </c>
      <c r="F254" t="s" s="15">
        <v>325</v>
      </c>
      <c r="G254" s="17">
        <f>IF(A254="","",COUNTIF($G$7:$G254,$G254))</f>
      </c>
      <c r="H254" t="s" s="15">
        <v>159</v>
      </c>
      <c r="I254" s="17">
        <f>IF($I254="F",COUNTIF($I$7:$I254,"F"),"")</f>
      </c>
      <c r="J254" s="17">
        <f>IF($I254="M",COUNTIF($I$7:$I254,"M"),"")</f>
      </c>
      <c r="K254" t="s" s="15">
        <v>652</v>
      </c>
    </row>
    <row r="255" ht="16.6" customHeight="1">
      <c r="A255" s="15"/>
      <c r="B255" s="15"/>
      <c r="C255" t="s" s="16">
        <v>653</v>
      </c>
      <c r="D255" t="s" s="16">
        <v>443</v>
      </c>
      <c r="E255" t="s" s="16">
        <v>53</v>
      </c>
      <c r="F255" t="s" s="15">
        <v>654</v>
      </c>
      <c r="G255" s="17">
        <f>IF(A255="","",COUNTIF($G$7:$G255,$G255))</f>
      </c>
      <c r="H255" t="s" s="15">
        <v>159</v>
      </c>
      <c r="I255" s="17">
        <f>IF($I255="F",COUNTIF($I$7:$I255,"F"),"")</f>
      </c>
      <c r="J255" s="17">
        <f>IF($I255="M",COUNTIF($I$7:$I255,"M"),"")</f>
      </c>
      <c r="K255" t="s" s="15">
        <v>655</v>
      </c>
    </row>
    <row r="256" ht="16.6" customHeight="1">
      <c r="A256" s="15"/>
      <c r="B256" s="15"/>
      <c r="C256" t="s" s="16">
        <v>656</v>
      </c>
      <c r="D256" t="s" s="16">
        <v>657</v>
      </c>
      <c r="E256" t="s" s="16">
        <v>68</v>
      </c>
      <c r="F256" t="s" s="15">
        <v>325</v>
      </c>
      <c r="G256" s="17">
        <f>IF(A256="","",COUNTIF($G$7:$G256,$G256))</f>
      </c>
      <c r="H256" t="s" s="15">
        <v>159</v>
      </c>
      <c r="I256" s="17">
        <f>IF($I256="F",COUNTIF($I$7:$I256,"F"),"")</f>
      </c>
      <c r="J256" s="17">
        <f>IF($I256="M",COUNTIF($I$7:$I256,"M"),"")</f>
      </c>
      <c r="K256" t="s" s="15">
        <v>658</v>
      </c>
    </row>
    <row r="257" ht="16.6" customHeight="1">
      <c r="A257" s="15"/>
      <c r="B257" s="15"/>
      <c r="C257" t="s" s="16">
        <v>659</v>
      </c>
      <c r="D257" t="s" s="16">
        <v>660</v>
      </c>
      <c r="E257" t="s" s="16">
        <v>106</v>
      </c>
      <c r="F257" t="s" s="15">
        <v>325</v>
      </c>
      <c r="G257" s="17">
        <f>IF(A257="","",COUNTIF($G$7:$G257,$G257))</f>
      </c>
      <c r="H257" t="s" s="15">
        <v>159</v>
      </c>
      <c r="I257" s="17">
        <f>IF($I257="F",COUNTIF($I$7:$I257,"F"),"")</f>
      </c>
      <c r="J257" s="17">
        <f>IF($I257="M",COUNTIF($I$7:$I257,"M"),"")</f>
      </c>
      <c r="K257" t="s" s="15">
        <v>661</v>
      </c>
    </row>
    <row r="258" ht="16.6" customHeight="1">
      <c r="A258" s="15"/>
      <c r="B258" s="15"/>
      <c r="C258" t="s" s="16">
        <v>662</v>
      </c>
      <c r="D258" t="s" s="16">
        <v>663</v>
      </c>
      <c r="E258" t="s" s="16">
        <v>20</v>
      </c>
      <c r="F258" t="s" s="15">
        <v>158</v>
      </c>
      <c r="G258" s="17">
        <f>IF(A258="","",COUNTIF($G$7:$G258,$G258))</f>
      </c>
      <c r="H258" t="s" s="15">
        <v>159</v>
      </c>
      <c r="I258" s="17">
        <f>IF($I258="F",COUNTIF($I$7:$I258,"F"),"")</f>
      </c>
      <c r="J258" s="17">
        <f>IF($I258="M",COUNTIF($I$7:$I258,"M"),"")</f>
      </c>
      <c r="K258" t="s" s="15">
        <v>664</v>
      </c>
    </row>
    <row r="259" ht="16.6" customHeight="1">
      <c r="A259" s="15"/>
      <c r="B259" s="15"/>
      <c r="C259" t="s" s="16">
        <v>665</v>
      </c>
      <c r="D259" t="s" s="16">
        <v>422</v>
      </c>
      <c r="E259" t="s" s="16">
        <v>204</v>
      </c>
      <c r="F259" t="s" s="15">
        <v>325</v>
      </c>
      <c r="G259" s="17">
        <f>IF(A259="","",COUNTIF($G$7:$G259,$G259))</f>
      </c>
      <c r="H259" t="s" s="15">
        <v>159</v>
      </c>
      <c r="I259" s="17">
        <f>IF($I259="F",COUNTIF($I$7:$I259,"F"),"")</f>
      </c>
      <c r="J259" s="17">
        <f>IF($I259="M",COUNTIF($I$7:$I259,"M"),"")</f>
      </c>
      <c r="K259" t="s" s="15">
        <v>666</v>
      </c>
    </row>
    <row r="260" ht="16.6" customHeight="1">
      <c r="A260" s="15"/>
      <c r="B260" s="15"/>
      <c r="C260" t="s" s="16">
        <v>667</v>
      </c>
      <c r="D260" t="s" s="16">
        <v>668</v>
      </c>
      <c r="E260" t="s" s="16">
        <v>79</v>
      </c>
      <c r="F260" t="s" s="15">
        <v>158</v>
      </c>
      <c r="G260" s="17">
        <f>IF(A260="","",COUNTIF($G$7:$G260,$G260))</f>
      </c>
      <c r="H260" t="s" s="15">
        <v>159</v>
      </c>
      <c r="I260" s="17">
        <f>IF($I260="F",COUNTIF($I$7:$I260,"F"),"")</f>
      </c>
      <c r="J260" s="17">
        <f>IF($I260="M",COUNTIF($I$7:$I260,"M"),"")</f>
      </c>
      <c r="K260" t="s" s="15">
        <v>669</v>
      </c>
    </row>
    <row r="261" ht="16.6" customHeight="1">
      <c r="A261" s="15"/>
      <c r="B261" s="15"/>
      <c r="C261" t="s" s="16">
        <v>421</v>
      </c>
      <c r="D261" t="s" s="16">
        <v>151</v>
      </c>
      <c r="E261" t="s" s="16">
        <v>53</v>
      </c>
      <c r="F261" t="s" s="15">
        <v>158</v>
      </c>
      <c r="G261" s="17">
        <f>IF(A261="","",COUNTIF($G$7:$G261,$G261))</f>
      </c>
      <c r="H261" t="s" s="15">
        <v>159</v>
      </c>
      <c r="I261" s="17">
        <f>IF($I261="F",COUNTIF($I$7:$I261,"F"),"")</f>
      </c>
      <c r="J261" s="17">
        <f>IF($I261="M",COUNTIF($I$7:$I261,"M"),"")</f>
      </c>
      <c r="K261" t="s" s="15">
        <v>670</v>
      </c>
    </row>
    <row r="262" ht="16.6" customHeight="1">
      <c r="A262" s="15"/>
      <c r="B262" s="15"/>
      <c r="C262" t="s" s="16">
        <v>42</v>
      </c>
      <c r="D262" t="s" s="16">
        <v>671</v>
      </c>
      <c r="E262" t="s" s="16">
        <v>68</v>
      </c>
      <c r="F262" t="s" s="15">
        <v>21</v>
      </c>
      <c r="G262" s="17">
        <f>IF(A262="","",COUNTIF($G$7:$G262,$G262))</f>
      </c>
      <c r="H262" t="s" s="15">
        <v>22</v>
      </c>
      <c r="I262" s="17">
        <f>IF($I262="F",COUNTIF($I$7:$I262,"F"),"")</f>
      </c>
      <c r="J262" s="17">
        <f>IF($I262="M",COUNTIF($I$7:$I262,"M"),"")</f>
      </c>
      <c r="K262" t="s" s="15">
        <v>672</v>
      </c>
    </row>
    <row r="263" ht="16.6" customHeight="1">
      <c r="A263" s="15"/>
      <c r="B263" s="15"/>
      <c r="C263" t="s" s="16">
        <v>673</v>
      </c>
      <c r="D263" t="s" s="16">
        <v>674</v>
      </c>
      <c r="E263" t="s" s="16">
        <v>48</v>
      </c>
      <c r="F263" t="s" s="15">
        <v>158</v>
      </c>
      <c r="G263" s="17">
        <f>IF(A263="","",COUNTIF($G$7:$G263,$G263))</f>
      </c>
      <c r="H263" t="s" s="15">
        <v>159</v>
      </c>
      <c r="I263" s="17">
        <f>IF($I263="F",COUNTIF($I$7:$I263,"F"),"")</f>
      </c>
      <c r="J263" s="17">
        <f>IF($I263="M",COUNTIF($I$7:$I263,"M"),"")</f>
      </c>
      <c r="K263" t="s" s="15">
        <v>675</v>
      </c>
    </row>
    <row r="264" ht="16.6" customHeight="1">
      <c r="A264" s="15"/>
      <c r="B264" s="15"/>
      <c r="C264" t="s" s="16">
        <v>510</v>
      </c>
      <c r="D264" t="s" s="16">
        <v>676</v>
      </c>
      <c r="E264" t="s" s="16">
        <v>48</v>
      </c>
      <c r="F264" t="s" s="15">
        <v>374</v>
      </c>
      <c r="G264" s="17">
        <f>IF(A264="","",COUNTIF($G$7:$G264,$G264))</f>
      </c>
      <c r="H264" t="s" s="15">
        <v>159</v>
      </c>
      <c r="I264" s="17">
        <f>IF($I264="F",COUNTIF($I$7:$I264,"F"),"")</f>
      </c>
      <c r="J264" s="17">
        <f>IF($I264="M",COUNTIF($I$7:$I264,"M"),"")</f>
      </c>
      <c r="K264" t="s" s="15">
        <v>677</v>
      </c>
    </row>
    <row r="265" ht="16.6" customHeight="1">
      <c r="A265" s="15"/>
      <c r="B265" s="15"/>
      <c r="C265" t="s" s="16">
        <v>678</v>
      </c>
      <c r="D265" t="s" s="16">
        <v>679</v>
      </c>
      <c r="E265" t="s" s="16">
        <v>20</v>
      </c>
      <c r="F265" t="s" s="15">
        <v>158</v>
      </c>
      <c r="G265" s="17">
        <f>IF(A265="","",COUNTIF($G$7:$G265,$G265))</f>
      </c>
      <c r="H265" t="s" s="15">
        <v>159</v>
      </c>
      <c r="I265" s="17">
        <f>IF($I265="F",COUNTIF($I$7:$I265,"F"),"")</f>
      </c>
      <c r="J265" s="17">
        <f>IF($I265="M",COUNTIF($I$7:$I265,"M"),"")</f>
      </c>
      <c r="K265" t="s" s="15">
        <v>680</v>
      </c>
    </row>
    <row r="266" ht="16.6" customHeight="1">
      <c r="A266" s="15"/>
      <c r="B266" s="15"/>
      <c r="C266" t="s" s="16">
        <v>681</v>
      </c>
      <c r="D266" t="s" s="16">
        <v>682</v>
      </c>
      <c r="E266" t="s" s="16">
        <v>53</v>
      </c>
      <c r="F266" t="s" s="15">
        <v>374</v>
      </c>
      <c r="G266" s="17">
        <f>IF(A266="","",COUNTIF($G$7:$G266,$G266))</f>
      </c>
      <c r="H266" t="s" s="15">
        <v>159</v>
      </c>
      <c r="I266" s="17">
        <f>IF($I266="F",COUNTIF($I$7:$I266,"F"),"")</f>
      </c>
      <c r="J266" s="17">
        <f>IF($I266="M",COUNTIF($I$7:$I266,"M"),"")</f>
      </c>
      <c r="K266" t="s" s="15">
        <v>683</v>
      </c>
    </row>
    <row r="267" ht="16.6" customHeight="1">
      <c r="A267" s="15"/>
      <c r="B267" s="15"/>
      <c r="C267" t="s" s="16">
        <v>662</v>
      </c>
      <c r="D267" t="s" s="16">
        <v>446</v>
      </c>
      <c r="E267" t="s" s="16">
        <v>94</v>
      </c>
      <c r="F267" t="s" s="15">
        <v>158</v>
      </c>
      <c r="G267" s="17">
        <f>IF(A267="","",COUNTIF($G$7:$G267,$G267))</f>
      </c>
      <c r="H267" t="s" s="15">
        <v>159</v>
      </c>
      <c r="I267" s="17">
        <f>IF($I267="F",COUNTIF($I$7:$I267,"F"),"")</f>
      </c>
      <c r="J267" s="17">
        <f>IF($I267="M",COUNTIF($I$7:$I267,"M"),"")</f>
      </c>
      <c r="K267" t="s" s="15">
        <v>684</v>
      </c>
    </row>
    <row r="268" ht="16.6" customHeight="1">
      <c r="A268" s="15"/>
      <c r="B268" s="15"/>
      <c r="C268" t="s" s="16">
        <v>685</v>
      </c>
      <c r="D268" t="s" s="16">
        <v>636</v>
      </c>
      <c r="E268" t="s" s="16">
        <v>204</v>
      </c>
      <c r="F268" t="s" s="15">
        <v>307</v>
      </c>
      <c r="G268" s="17">
        <f>IF(A268="","",COUNTIF($G$7:$G268,$G268))</f>
      </c>
      <c r="H268" t="s" s="15">
        <v>22</v>
      </c>
      <c r="I268" s="17">
        <f>IF($I268="F",COUNTIF($I$7:$I268,"F"),"")</f>
      </c>
      <c r="J268" s="17">
        <f>IF($I268="M",COUNTIF($I$7:$I268,"M"),"")</f>
      </c>
      <c r="K268" t="s" s="15">
        <v>686</v>
      </c>
    </row>
    <row r="269" ht="16.6" customHeight="1">
      <c r="A269" s="15"/>
      <c r="B269" s="15"/>
      <c r="C269" t="s" s="16">
        <v>18</v>
      </c>
      <c r="D269" t="s" s="16">
        <v>252</v>
      </c>
      <c r="E269" t="s" s="16">
        <v>40</v>
      </c>
      <c r="F269" t="s" s="15">
        <v>438</v>
      </c>
      <c r="G269" s="17">
        <f>IF(A269="","",COUNTIF($G$7:$G269,$G269))</f>
      </c>
      <c r="H269" t="s" s="15">
        <v>22</v>
      </c>
      <c r="I269" s="17">
        <f>IF($I269="F",COUNTIF($I$7:$I269,"F"),"")</f>
      </c>
      <c r="J269" s="17">
        <f>IF($I269="M",COUNTIF($I$7:$I269,"M"),"")</f>
      </c>
      <c r="K269" t="s" s="15">
        <v>687</v>
      </c>
    </row>
    <row r="270" ht="16.6" customHeight="1">
      <c r="A270" s="15"/>
      <c r="B270" s="15"/>
      <c r="C270" t="s" s="16">
        <v>688</v>
      </c>
      <c r="D270" t="s" s="16">
        <v>689</v>
      </c>
      <c r="E270" t="s" s="16">
        <v>68</v>
      </c>
      <c r="F270" t="s" s="15">
        <v>158</v>
      </c>
      <c r="G270" s="17">
        <f>IF(A270="","",COUNTIF($G$7:$G270,$G270))</f>
      </c>
      <c r="H270" t="s" s="15">
        <v>159</v>
      </c>
      <c r="I270" s="17">
        <f>IF($I270="F",COUNTIF($I$7:$I270,"F"),"")</f>
      </c>
      <c r="J270" s="17">
        <f>IF($I270="M",COUNTIF($I$7:$I270,"M"),"")</f>
      </c>
      <c r="K270" t="s" s="15">
        <v>690</v>
      </c>
    </row>
    <row r="271" ht="16.6" customHeight="1">
      <c r="A271" s="15"/>
      <c r="B271" s="15"/>
      <c r="C271" t="s" s="16">
        <v>691</v>
      </c>
      <c r="D271" t="s" s="16">
        <v>692</v>
      </c>
      <c r="E271" t="s" s="16">
        <v>79</v>
      </c>
      <c r="F271" t="s" s="15">
        <v>158</v>
      </c>
      <c r="G271" s="17">
        <f>IF(A271="","",COUNTIF($G$7:$G271,$G271))</f>
      </c>
      <c r="H271" t="s" s="15">
        <v>159</v>
      </c>
      <c r="I271" s="17">
        <f>IF($I271="F",COUNTIF($I$7:$I271,"F"),"")</f>
      </c>
      <c r="J271" s="17">
        <f>IF($I271="M",COUNTIF($I$7:$I271,"M"),"")</f>
      </c>
      <c r="K271" t="s" s="15">
        <v>693</v>
      </c>
    </row>
    <row r="272" ht="16.6" customHeight="1">
      <c r="A272" s="15"/>
      <c r="B272" s="15"/>
      <c r="C272" t="s" s="16">
        <v>694</v>
      </c>
      <c r="D272" t="s" s="16">
        <v>695</v>
      </c>
      <c r="E272" t="s" s="16">
        <v>204</v>
      </c>
      <c r="F272" t="s" s="15">
        <v>560</v>
      </c>
      <c r="G272" s="17">
        <f>IF(A272="","",COUNTIF($G$7:$G272,$G272))</f>
      </c>
      <c r="H272" t="s" s="15">
        <v>159</v>
      </c>
      <c r="I272" s="17">
        <f>IF($I272="F",COUNTIF($I$7:$I272,"F"),"")</f>
      </c>
      <c r="J272" s="17">
        <f>IF($I272="M",COUNTIF($I$7:$I272,"M"),"")</f>
      </c>
      <c r="K272" t="s" s="15">
        <v>696</v>
      </c>
    </row>
    <row r="273" ht="16.6" customHeight="1">
      <c r="A273" s="15"/>
      <c r="B273" s="15"/>
      <c r="C273" t="s" s="16">
        <v>644</v>
      </c>
      <c r="D273" t="s" s="16">
        <v>697</v>
      </c>
      <c r="E273" t="s" s="16">
        <v>68</v>
      </c>
      <c r="F273" t="s" s="15">
        <v>374</v>
      </c>
      <c r="G273" s="17">
        <f>IF(A273="","",COUNTIF($G$7:$G273,$G273))</f>
      </c>
      <c r="H273" t="s" s="15">
        <v>159</v>
      </c>
      <c r="I273" s="17">
        <f>IF($I273="F",COUNTIF($I$7:$I273,"F"),"")</f>
      </c>
      <c r="J273" s="17">
        <f>IF($I273="M",COUNTIF($I$7:$I273,"M"),"")</f>
      </c>
      <c r="K273" t="s" s="15">
        <v>698</v>
      </c>
    </row>
    <row r="274" ht="16.6" customHeight="1">
      <c r="A274" s="15"/>
      <c r="B274" s="15"/>
      <c r="C274" t="s" s="16">
        <v>699</v>
      </c>
      <c r="D274" t="s" s="16">
        <v>700</v>
      </c>
      <c r="E274" t="s" s="16">
        <v>68</v>
      </c>
      <c r="F274" t="s" s="15">
        <v>325</v>
      </c>
      <c r="G274" s="17">
        <f>IF(A274="","",COUNTIF($G$7:$G274,$G274))</f>
      </c>
      <c r="H274" t="s" s="15">
        <v>159</v>
      </c>
      <c r="I274" s="17">
        <f>IF($I274="F",COUNTIF($I$7:$I274,"F"),"")</f>
      </c>
      <c r="J274" s="17">
        <f>IF($I274="M",COUNTIF($I$7:$I274,"M"),"")</f>
      </c>
      <c r="K274" t="s" s="15">
        <v>701</v>
      </c>
    </row>
    <row r="275" ht="16.6" customHeight="1">
      <c r="A275" s="15"/>
      <c r="B275" s="15"/>
      <c r="C275" t="s" s="16">
        <v>46</v>
      </c>
      <c r="D275" t="s" s="16">
        <v>702</v>
      </c>
      <c r="E275" t="s" s="16">
        <v>79</v>
      </c>
      <c r="F275" t="s" s="15">
        <v>49</v>
      </c>
      <c r="G275" s="17">
        <f>IF(A275="","",COUNTIF($G$7:$G275,$G275))</f>
      </c>
      <c r="H275" t="s" s="15">
        <v>22</v>
      </c>
      <c r="I275" s="17">
        <f>IF($I275="F",COUNTIF($I$7:$I275,"F"),"")</f>
      </c>
      <c r="J275" s="17">
        <f>IF($I275="M",COUNTIF($I$7:$I275,"M"),"")</f>
      </c>
      <c r="K275" t="s" s="15">
        <v>703</v>
      </c>
    </row>
    <row r="276" ht="16.6" customHeight="1">
      <c r="A276" s="15"/>
      <c r="B276" s="15"/>
      <c r="C276" t="s" s="16">
        <v>704</v>
      </c>
      <c r="D276" t="s" s="16">
        <v>705</v>
      </c>
      <c r="E276" t="s" s="16">
        <v>94</v>
      </c>
      <c r="F276" t="s" s="15">
        <v>325</v>
      </c>
      <c r="G276" s="17">
        <f>IF(A276="","",COUNTIF($G$7:$G276,$G276))</f>
      </c>
      <c r="H276" t="s" s="15">
        <v>159</v>
      </c>
      <c r="I276" s="17">
        <f>IF($I276="F",COUNTIF($I$7:$I276,"F"),"")</f>
      </c>
      <c r="J276" s="17">
        <f>IF($I276="M",COUNTIF($I$7:$I276,"M"),"")</f>
      </c>
      <c r="K276" t="s" s="15">
        <v>706</v>
      </c>
    </row>
    <row r="277" ht="16.6" customHeight="1">
      <c r="A277" s="15"/>
      <c r="B277" s="15"/>
      <c r="C277" t="s" s="16">
        <v>707</v>
      </c>
      <c r="D277" t="s" s="16">
        <v>418</v>
      </c>
      <c r="E277" t="s" s="16">
        <v>79</v>
      </c>
      <c r="F277" t="s" s="15">
        <v>158</v>
      </c>
      <c r="G277" s="17">
        <f>IF(A277="","",COUNTIF($G$7:$G277,$G277))</f>
      </c>
      <c r="H277" t="s" s="15">
        <v>159</v>
      </c>
      <c r="I277" s="17">
        <f>IF($I277="F",COUNTIF($I$7:$I277,"F"),"")</f>
      </c>
      <c r="J277" s="17">
        <f>IF($I277="M",COUNTIF($I$7:$I277,"M"),"")</f>
      </c>
      <c r="K277" t="s" s="15">
        <v>708</v>
      </c>
    </row>
    <row r="278" ht="16.6" customHeight="1">
      <c r="A278" s="15"/>
      <c r="B278" s="15"/>
      <c r="C278" t="s" s="16">
        <v>124</v>
      </c>
      <c r="D278" t="s" s="16">
        <v>709</v>
      </c>
      <c r="E278" t="s" s="16">
        <v>94</v>
      </c>
      <c r="F278" t="s" s="15">
        <v>307</v>
      </c>
      <c r="G278" s="17">
        <f>IF(A278="","",COUNTIF($G$7:$G278,$G278))</f>
      </c>
      <c r="H278" t="s" s="15">
        <v>22</v>
      </c>
      <c r="I278" s="17">
        <f>IF($I278="F",COUNTIF($I$7:$I278,"F"),"")</f>
      </c>
      <c r="J278" s="17">
        <f>IF($I278="M",COUNTIF($I$7:$I278,"M"),"")</f>
      </c>
      <c r="K278" t="s" s="15">
        <v>710</v>
      </c>
    </row>
    <row r="279" ht="16.6" customHeight="1">
      <c r="A279" s="15"/>
      <c r="B279" s="15"/>
      <c r="C279" t="s" s="16">
        <v>711</v>
      </c>
      <c r="D279" t="s" s="16">
        <v>712</v>
      </c>
      <c r="E279" t="s" s="16">
        <v>68</v>
      </c>
      <c r="F279" t="s" s="15">
        <v>158</v>
      </c>
      <c r="G279" s="17">
        <f>IF(A279="","",COUNTIF($G$7:$G279,$G279))</f>
      </c>
      <c r="H279" t="s" s="15">
        <v>159</v>
      </c>
      <c r="I279" s="17">
        <f>IF($I279="F",COUNTIF($I$7:$I279,"F"),"")</f>
      </c>
      <c r="J279" s="17">
        <f>IF($I279="M",COUNTIF($I$7:$I279,"M"),"")</f>
      </c>
      <c r="K279" t="s" s="15">
        <v>713</v>
      </c>
    </row>
    <row r="280" ht="16.6" customHeight="1">
      <c r="A280" s="15"/>
      <c r="B280" s="15"/>
      <c r="C280" t="s" s="16">
        <v>513</v>
      </c>
      <c r="D280" t="s" s="16">
        <v>714</v>
      </c>
      <c r="E280" t="s" s="16">
        <v>68</v>
      </c>
      <c r="F280" t="s" s="15">
        <v>521</v>
      </c>
      <c r="G280" s="17">
        <f>IF(A280="","",COUNTIF($G$7:$G280,$G280))</f>
      </c>
      <c r="H280" t="s" s="15">
        <v>159</v>
      </c>
      <c r="I280" s="17">
        <f>IF($I280="F",COUNTIF($I$7:$I280,"F"),"")</f>
      </c>
      <c r="J280" s="17">
        <f>IF($I280="M",COUNTIF($I$7:$I280,"M"),"")</f>
      </c>
      <c r="K280" t="s" s="15">
        <v>715</v>
      </c>
    </row>
    <row r="281" ht="16.6" customHeight="1">
      <c r="A281" s="15"/>
      <c r="B281" s="15"/>
      <c r="C281" t="s" s="16">
        <v>716</v>
      </c>
      <c r="D281" t="s" s="16">
        <v>361</v>
      </c>
      <c r="E281" t="s" s="16">
        <v>68</v>
      </c>
      <c r="F281" t="s" s="15">
        <v>158</v>
      </c>
      <c r="G281" s="17">
        <f>IF(A281="","",COUNTIF($G$7:$G281,$G281))</f>
      </c>
      <c r="H281" t="s" s="15">
        <v>159</v>
      </c>
      <c r="I281" s="17">
        <f>IF($I281="F",COUNTIF($I$7:$I281,"F"),"")</f>
      </c>
      <c r="J281" s="17">
        <f>IF($I281="M",COUNTIF($I$7:$I281,"M"),"")</f>
      </c>
      <c r="K281" t="s" s="15">
        <v>717</v>
      </c>
    </row>
    <row r="282" ht="16.6" customHeight="1">
      <c r="A282" s="15"/>
      <c r="B282" s="15"/>
      <c r="C282" t="s" s="16">
        <v>718</v>
      </c>
      <c r="D282" t="s" s="16">
        <v>719</v>
      </c>
      <c r="E282" t="s" s="16">
        <v>68</v>
      </c>
      <c r="F282" t="s" s="15">
        <v>508</v>
      </c>
      <c r="G282" s="17">
        <f>IF(A282="","",COUNTIF($G$7:$G282,$G282))</f>
      </c>
      <c r="H282" t="s" s="15">
        <v>22</v>
      </c>
      <c r="I282" s="17">
        <f>IF($I282="F",COUNTIF($I$7:$I282,"F"),"")</f>
      </c>
      <c r="J282" s="17">
        <f>IF($I282="M",COUNTIF($I$7:$I282,"M"),"")</f>
      </c>
      <c r="K282" t="s" s="15">
        <v>720</v>
      </c>
    </row>
    <row r="283" ht="16.6" customHeight="1">
      <c r="A283" s="15"/>
      <c r="B283" s="15"/>
      <c r="C283" t="s" s="16">
        <v>721</v>
      </c>
      <c r="D283" t="s" s="16">
        <v>722</v>
      </c>
      <c r="E283" t="s" s="16">
        <v>53</v>
      </c>
      <c r="F283" t="s" s="15">
        <v>438</v>
      </c>
      <c r="G283" s="17">
        <f>IF(A283="","",COUNTIF($G$7:$G283,$G283))</f>
      </c>
      <c r="H283" t="s" s="15">
        <v>22</v>
      </c>
      <c r="I283" s="17">
        <f>IF($I283="F",COUNTIF($I$7:$I283,"F"),"")</f>
      </c>
      <c r="J283" s="17">
        <f>IF($I283="M",COUNTIF($I$7:$I283,"M"),"")</f>
      </c>
      <c r="K283" t="s" s="15">
        <v>723</v>
      </c>
    </row>
  </sheetData>
  <mergeCells count="4">
    <mergeCell ref="C4:E4"/>
    <mergeCell ref="C3:E3"/>
    <mergeCell ref="I3:K3"/>
    <mergeCell ref="C2:K2"/>
  </mergeCells>
  <pageMargins left="0.708661" right="0.708661" top="0.748031" bottom="0.748031" header="0.314961" footer="0.314961"/>
  <pageSetup firstPageNumber="1" fitToHeight="1" fitToWidth="1" scale="66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32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8" customWidth="1"/>
    <col min="2" max="2" width="17.8516" style="18" customWidth="1"/>
    <col min="3" max="3" width="8.85156" style="18" customWidth="1"/>
    <col min="4" max="4" width="8.85156" style="18" customWidth="1"/>
    <col min="5" max="5" width="8.85156" style="18" customWidth="1"/>
    <col min="6" max="6" width="8.85156" style="18" customWidth="1"/>
    <col min="7" max="7" width="8.85156" style="18" customWidth="1"/>
    <col min="8" max="8" width="16.3516" style="18" customWidth="1"/>
    <col min="9" max="9" width="8.85156" style="18" customWidth="1"/>
    <col min="10" max="10" width="8.85156" style="18" customWidth="1"/>
    <col min="11" max="11" width="8.85156" style="18" customWidth="1"/>
    <col min="12" max="12" width="8.85156" style="18" customWidth="1"/>
    <col min="13" max="13" width="8.85156" style="18" customWidth="1"/>
    <col min="14" max="14" width="16.3516" style="18" customWidth="1"/>
    <col min="15" max="15" width="8.85156" style="18" customWidth="1"/>
    <col min="16" max="16" width="8.85156" style="18" customWidth="1"/>
    <col min="17" max="17" width="8.85156" style="18" customWidth="1"/>
    <col min="18" max="18" width="8.85156" style="18" customWidth="1"/>
    <col min="19" max="19" width="8.85156" style="18" customWidth="1"/>
    <col min="20" max="20" width="8.85156" style="18" customWidth="1"/>
    <col min="21" max="21" width="8.85156" style="18" customWidth="1"/>
    <col min="22" max="256" width="8.85156" style="18" customWidth="1"/>
  </cols>
  <sheetData>
    <row r="1" ht="1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ht="15" customHeight="1">
      <c r="A2" s="19"/>
      <c r="B2" t="s" s="20">
        <v>724</v>
      </c>
      <c r="C2" s="2"/>
      <c r="D2" s="2"/>
      <c r="E2" s="2"/>
      <c r="F2" s="2"/>
      <c r="G2" s="2"/>
      <c r="H2" t="s" s="20">
        <v>725</v>
      </c>
      <c r="I2" s="21"/>
      <c r="J2" s="21"/>
      <c r="K2" s="21"/>
      <c r="L2" s="21"/>
      <c r="M2" s="21"/>
      <c r="N2" t="s" s="20">
        <v>726</v>
      </c>
      <c r="O2" s="21"/>
      <c r="P2" s="21"/>
      <c r="Q2" s="21"/>
      <c r="R2" s="21"/>
      <c r="S2" s="21"/>
      <c r="T2" s="19"/>
      <c r="U2" s="19"/>
    </row>
    <row r="3" ht="15" customHeight="1">
      <c r="A3" s="19"/>
      <c r="B3" t="s" s="22">
        <v>10</v>
      </c>
      <c r="C3" t="s" s="23">
        <v>727</v>
      </c>
      <c r="D3" t="s" s="23">
        <v>728</v>
      </c>
      <c r="E3" t="s" s="23">
        <v>729</v>
      </c>
      <c r="F3" t="s" s="23">
        <v>730</v>
      </c>
      <c r="G3" t="s" s="23">
        <v>731</v>
      </c>
      <c r="H3" t="s" s="22">
        <v>10</v>
      </c>
      <c r="I3" t="s" s="23">
        <v>727</v>
      </c>
      <c r="J3" t="s" s="23">
        <v>728</v>
      </c>
      <c r="K3" t="s" s="23">
        <v>729</v>
      </c>
      <c r="L3" t="s" s="23">
        <v>730</v>
      </c>
      <c r="M3" t="s" s="23">
        <v>731</v>
      </c>
      <c r="N3" t="s" s="22">
        <v>10</v>
      </c>
      <c r="O3" t="s" s="23">
        <v>727</v>
      </c>
      <c r="P3" t="s" s="23">
        <v>728</v>
      </c>
      <c r="Q3" t="s" s="23">
        <v>729</v>
      </c>
      <c r="R3" t="s" s="23">
        <v>730</v>
      </c>
      <c r="S3" t="s" s="23">
        <v>731</v>
      </c>
      <c r="T3" s="19"/>
      <c r="U3" s="19"/>
    </row>
    <row r="4" ht="15" customHeight="1">
      <c r="A4" s="24"/>
      <c r="B4" t="s" s="25">
        <v>20</v>
      </c>
      <c r="C4" s="26">
        <v>312</v>
      </c>
      <c r="D4" s="26">
        <v>10</v>
      </c>
      <c r="E4" s="26">
        <v>0</v>
      </c>
      <c r="F4" s="27">
        <v>312</v>
      </c>
      <c r="G4" s="27">
        <v>12</v>
      </c>
      <c r="H4" t="s" s="28">
        <v>44</v>
      </c>
      <c r="I4" s="26">
        <v>579</v>
      </c>
      <c r="J4" s="26">
        <v>5</v>
      </c>
      <c r="K4" s="26">
        <v>0</v>
      </c>
      <c r="L4" s="27">
        <v>579</v>
      </c>
      <c r="M4" s="27">
        <v>12</v>
      </c>
      <c r="N4" t="s" s="28">
        <v>20</v>
      </c>
      <c r="O4" s="26">
        <v>1024</v>
      </c>
      <c r="P4" s="26">
        <v>15</v>
      </c>
      <c r="Q4" s="26">
        <v>0</v>
      </c>
      <c r="R4" s="27">
        <v>1024</v>
      </c>
      <c r="S4" s="27">
        <v>23</v>
      </c>
      <c r="T4" s="29"/>
      <c r="U4" s="19"/>
    </row>
    <row r="5" ht="15" customHeight="1">
      <c r="A5" s="24"/>
      <c r="B5" t="s" s="25">
        <v>53</v>
      </c>
      <c r="C5" s="26">
        <v>399</v>
      </c>
      <c r="D5" s="26">
        <v>10</v>
      </c>
      <c r="E5" s="26">
        <v>0</v>
      </c>
      <c r="F5" s="27">
        <v>399</v>
      </c>
      <c r="G5" s="27">
        <v>11</v>
      </c>
      <c r="H5" t="s" s="28">
        <v>20</v>
      </c>
      <c r="I5" s="26">
        <v>712</v>
      </c>
      <c r="J5" s="26">
        <v>5</v>
      </c>
      <c r="K5" s="26">
        <v>0</v>
      </c>
      <c r="L5" s="27">
        <v>712</v>
      </c>
      <c r="M5" s="27">
        <v>11</v>
      </c>
      <c r="N5" t="s" s="28">
        <v>40</v>
      </c>
      <c r="O5" s="26">
        <v>1200</v>
      </c>
      <c r="P5" s="26">
        <v>15</v>
      </c>
      <c r="Q5" s="26">
        <v>0</v>
      </c>
      <c r="R5" s="27">
        <v>1200</v>
      </c>
      <c r="S5" s="27">
        <v>19</v>
      </c>
      <c r="T5" s="29"/>
      <c r="U5" s="19"/>
    </row>
    <row r="6" ht="15" customHeight="1">
      <c r="A6" s="24"/>
      <c r="B6" t="s" s="25">
        <v>68</v>
      </c>
      <c r="C6" s="26">
        <v>470</v>
      </c>
      <c r="D6" s="26">
        <v>10</v>
      </c>
      <c r="E6" s="26">
        <v>0</v>
      </c>
      <c r="F6" s="27">
        <v>470</v>
      </c>
      <c r="G6" s="27">
        <v>10</v>
      </c>
      <c r="H6" t="s" s="28">
        <v>40</v>
      </c>
      <c r="I6" s="26">
        <v>722</v>
      </c>
      <c r="J6" s="26">
        <v>5</v>
      </c>
      <c r="K6" s="26">
        <v>0</v>
      </c>
      <c r="L6" s="27">
        <v>722</v>
      </c>
      <c r="M6" s="27">
        <v>10</v>
      </c>
      <c r="N6" t="s" s="28">
        <v>44</v>
      </c>
      <c r="O6" s="26">
        <v>1089</v>
      </c>
      <c r="P6" s="26">
        <v>15</v>
      </c>
      <c r="Q6" s="26">
        <v>0</v>
      </c>
      <c r="R6" s="27">
        <v>1089</v>
      </c>
      <c r="S6" s="27">
        <v>19</v>
      </c>
      <c r="T6" s="29"/>
      <c r="U6" s="19"/>
    </row>
    <row r="7" ht="15" customHeight="1">
      <c r="A7" s="24"/>
      <c r="B7" t="s" s="25">
        <v>40</v>
      </c>
      <c r="C7" s="26">
        <v>478</v>
      </c>
      <c r="D7" s="26">
        <v>10</v>
      </c>
      <c r="E7" s="26">
        <v>0</v>
      </c>
      <c r="F7" s="27">
        <v>478</v>
      </c>
      <c r="G7" s="27">
        <v>9</v>
      </c>
      <c r="H7" t="s" s="28">
        <v>68</v>
      </c>
      <c r="I7" s="26">
        <v>732</v>
      </c>
      <c r="J7" s="26">
        <v>5</v>
      </c>
      <c r="K7" s="26">
        <v>0</v>
      </c>
      <c r="L7" s="27">
        <v>732</v>
      </c>
      <c r="M7" s="27">
        <v>9</v>
      </c>
      <c r="N7" t="s" s="28">
        <v>68</v>
      </c>
      <c r="O7" s="26">
        <v>1202</v>
      </c>
      <c r="P7" s="26">
        <v>15</v>
      </c>
      <c r="Q7" s="26">
        <v>0</v>
      </c>
      <c r="R7" s="27">
        <v>1202</v>
      </c>
      <c r="S7" s="27">
        <v>19</v>
      </c>
      <c r="T7" s="29"/>
      <c r="U7" s="19"/>
    </row>
    <row r="8" ht="15" customHeight="1">
      <c r="A8" s="24"/>
      <c r="B8" t="s" s="25">
        <v>33</v>
      </c>
      <c r="C8" s="26">
        <v>499</v>
      </c>
      <c r="D8" s="26">
        <v>10</v>
      </c>
      <c r="E8" s="26">
        <v>0</v>
      </c>
      <c r="F8" s="27">
        <v>499</v>
      </c>
      <c r="G8" s="27">
        <v>8</v>
      </c>
      <c r="H8" t="s" s="28">
        <v>33</v>
      </c>
      <c r="I8" s="26">
        <v>588</v>
      </c>
      <c r="J8" s="26">
        <v>4</v>
      </c>
      <c r="K8" s="26">
        <v>278</v>
      </c>
      <c r="L8" s="27">
        <v>866</v>
      </c>
      <c r="M8" s="27">
        <v>8</v>
      </c>
      <c r="N8" t="s" s="28">
        <v>53</v>
      </c>
      <c r="O8" s="26">
        <v>1383</v>
      </c>
      <c r="P8" s="26">
        <v>15</v>
      </c>
      <c r="Q8" s="26">
        <v>0</v>
      </c>
      <c r="R8" s="27">
        <v>1383</v>
      </c>
      <c r="S8" s="27">
        <v>17</v>
      </c>
      <c r="T8" s="29"/>
      <c r="U8" s="19"/>
    </row>
    <row r="9" ht="15" customHeight="1">
      <c r="A9" s="24"/>
      <c r="B9" t="s" s="25">
        <v>44</v>
      </c>
      <c r="C9" s="26">
        <v>510</v>
      </c>
      <c r="D9" s="26">
        <v>10</v>
      </c>
      <c r="E9" s="26">
        <v>0</v>
      </c>
      <c r="F9" s="27">
        <v>510</v>
      </c>
      <c r="G9" s="27">
        <v>7</v>
      </c>
      <c r="H9" t="s" s="28">
        <v>48</v>
      </c>
      <c r="I9" s="26">
        <v>955</v>
      </c>
      <c r="J9" s="26">
        <v>5</v>
      </c>
      <c r="K9" s="26">
        <v>0</v>
      </c>
      <c r="L9" s="27">
        <v>955</v>
      </c>
      <c r="M9" s="27">
        <v>7</v>
      </c>
      <c r="N9" t="s" s="28">
        <v>33</v>
      </c>
      <c r="O9" s="26">
        <v>1087</v>
      </c>
      <c r="P9" s="26">
        <v>14</v>
      </c>
      <c r="Q9" s="26">
        <v>278</v>
      </c>
      <c r="R9" s="27">
        <v>1365</v>
      </c>
      <c r="S9" s="27">
        <v>16</v>
      </c>
      <c r="T9" s="29"/>
      <c r="U9" s="19"/>
    </row>
    <row r="10" ht="15" customHeight="1">
      <c r="A10" s="24"/>
      <c r="B10" t="s" s="25">
        <v>106</v>
      </c>
      <c r="C10" s="26">
        <v>565</v>
      </c>
      <c r="D10" s="26">
        <v>10</v>
      </c>
      <c r="E10" s="26">
        <v>0</v>
      </c>
      <c r="F10" s="27">
        <v>565</v>
      </c>
      <c r="G10" s="27">
        <v>6</v>
      </c>
      <c r="H10" t="s" s="28">
        <v>53</v>
      </c>
      <c r="I10" s="26">
        <v>984</v>
      </c>
      <c r="J10" s="26">
        <v>5</v>
      </c>
      <c r="K10" s="26">
        <v>0</v>
      </c>
      <c r="L10" s="27">
        <v>984</v>
      </c>
      <c r="M10" s="27">
        <v>6</v>
      </c>
      <c r="N10" t="s" s="28">
        <v>48</v>
      </c>
      <c r="O10" s="26">
        <v>1664</v>
      </c>
      <c r="P10" s="26">
        <v>15</v>
      </c>
      <c r="Q10" s="26">
        <v>0</v>
      </c>
      <c r="R10" s="27">
        <v>1664</v>
      </c>
      <c r="S10" s="27">
        <v>12</v>
      </c>
      <c r="T10" s="29"/>
      <c r="U10" s="19"/>
    </row>
    <row r="11" ht="15" customHeight="1">
      <c r="A11" s="24"/>
      <c r="B11" t="s" s="25">
        <v>48</v>
      </c>
      <c r="C11" s="26">
        <v>709</v>
      </c>
      <c r="D11" s="26">
        <v>10</v>
      </c>
      <c r="E11" s="26">
        <v>0</v>
      </c>
      <c r="F11" s="27">
        <v>709</v>
      </c>
      <c r="G11" s="27">
        <v>5</v>
      </c>
      <c r="H11" t="s" s="28">
        <v>204</v>
      </c>
      <c r="I11" s="26">
        <v>990</v>
      </c>
      <c r="J11" s="26">
        <v>5</v>
      </c>
      <c r="K11" s="26">
        <v>0</v>
      </c>
      <c r="L11" s="27">
        <v>990</v>
      </c>
      <c r="M11" s="27">
        <v>5</v>
      </c>
      <c r="N11" t="s" s="28">
        <v>106</v>
      </c>
      <c r="O11" s="26">
        <v>1620</v>
      </c>
      <c r="P11" s="26">
        <v>15</v>
      </c>
      <c r="Q11" s="26">
        <v>0</v>
      </c>
      <c r="R11" s="27">
        <v>1620</v>
      </c>
      <c r="S11" s="27">
        <v>10</v>
      </c>
      <c r="T11" s="29"/>
      <c r="U11" s="19"/>
    </row>
    <row r="12" ht="15" customHeight="1">
      <c r="A12" s="24"/>
      <c r="B12" t="s" s="25">
        <v>79</v>
      </c>
      <c r="C12" s="26">
        <v>906</v>
      </c>
      <c r="D12" s="26">
        <v>10</v>
      </c>
      <c r="E12" s="26">
        <v>0</v>
      </c>
      <c r="F12" s="27">
        <v>906</v>
      </c>
      <c r="G12" s="27">
        <v>4</v>
      </c>
      <c r="H12" t="s" s="28">
        <v>106</v>
      </c>
      <c r="I12" s="26">
        <v>1055</v>
      </c>
      <c r="J12" s="26">
        <v>5</v>
      </c>
      <c r="K12" s="26">
        <v>0</v>
      </c>
      <c r="L12" s="27">
        <v>1055</v>
      </c>
      <c r="M12" s="27">
        <v>4</v>
      </c>
      <c r="N12" t="s" s="28">
        <v>26</v>
      </c>
      <c r="O12" s="26">
        <v>2034</v>
      </c>
      <c r="P12" s="26">
        <v>14</v>
      </c>
      <c r="Q12" s="26">
        <v>278</v>
      </c>
      <c r="R12" s="27">
        <v>2312</v>
      </c>
      <c r="S12" s="27">
        <v>6</v>
      </c>
      <c r="T12" s="29"/>
      <c r="U12" s="19"/>
    </row>
    <row r="13" ht="15" customHeight="1">
      <c r="A13" s="24"/>
      <c r="B13" t="s" s="25">
        <v>26</v>
      </c>
      <c r="C13" s="26">
        <v>915</v>
      </c>
      <c r="D13" s="26">
        <v>9</v>
      </c>
      <c r="E13" s="26">
        <v>278</v>
      </c>
      <c r="F13" s="27">
        <v>1193</v>
      </c>
      <c r="G13" s="27">
        <v>3</v>
      </c>
      <c r="H13" t="s" s="28">
        <v>26</v>
      </c>
      <c r="I13" s="26">
        <v>1119</v>
      </c>
      <c r="J13" s="26">
        <v>5</v>
      </c>
      <c r="K13" s="26">
        <v>0</v>
      </c>
      <c r="L13" s="27">
        <v>1119</v>
      </c>
      <c r="M13" s="27">
        <v>3</v>
      </c>
      <c r="N13" t="s" s="28">
        <v>79</v>
      </c>
      <c r="O13" s="26">
        <v>2026</v>
      </c>
      <c r="P13" s="26">
        <v>15</v>
      </c>
      <c r="Q13" s="26">
        <v>0</v>
      </c>
      <c r="R13" s="27">
        <v>2026</v>
      </c>
      <c r="S13" s="27">
        <v>6</v>
      </c>
      <c r="T13" s="29"/>
      <c r="U13" s="19"/>
    </row>
    <row r="14" ht="15" customHeight="1">
      <c r="A14" s="24"/>
      <c r="B14" t="s" s="25">
        <v>94</v>
      </c>
      <c r="C14" s="26">
        <v>1370</v>
      </c>
      <c r="D14" s="26">
        <v>10</v>
      </c>
      <c r="E14" s="26">
        <v>0</v>
      </c>
      <c r="F14" s="27">
        <v>1370</v>
      </c>
      <c r="G14" s="27">
        <v>2</v>
      </c>
      <c r="H14" t="s" s="28">
        <v>79</v>
      </c>
      <c r="I14" s="26">
        <v>1120</v>
      </c>
      <c r="J14" s="26">
        <v>5</v>
      </c>
      <c r="K14" s="26">
        <v>0</v>
      </c>
      <c r="L14" s="27">
        <v>1120</v>
      </c>
      <c r="M14" s="27">
        <v>2</v>
      </c>
      <c r="N14" t="s" s="28">
        <v>204</v>
      </c>
      <c r="O14" s="26">
        <v>2434</v>
      </c>
      <c r="P14" s="26">
        <v>15</v>
      </c>
      <c r="Q14" s="26">
        <v>0</v>
      </c>
      <c r="R14" s="27">
        <v>2434</v>
      </c>
      <c r="S14" s="27">
        <v>6</v>
      </c>
      <c r="T14" s="29"/>
      <c r="U14" s="19"/>
    </row>
    <row r="15" ht="15" customHeight="1">
      <c r="A15" s="24"/>
      <c r="B15" t="s" s="28">
        <v>204</v>
      </c>
      <c r="C15" s="26">
        <v>1444</v>
      </c>
      <c r="D15" s="26">
        <v>10</v>
      </c>
      <c r="E15" s="26">
        <v>0</v>
      </c>
      <c r="F15" s="27">
        <v>1444</v>
      </c>
      <c r="G15" s="27">
        <v>1</v>
      </c>
      <c r="H15" t="s" s="28">
        <v>94</v>
      </c>
      <c r="I15" s="26">
        <v>729</v>
      </c>
      <c r="J15" s="26">
        <v>3</v>
      </c>
      <c r="K15" s="26">
        <v>556</v>
      </c>
      <c r="L15" s="27">
        <v>1285</v>
      </c>
      <c r="M15" s="27">
        <v>1</v>
      </c>
      <c r="N15" t="s" s="28">
        <v>94</v>
      </c>
      <c r="O15" s="26">
        <v>2099</v>
      </c>
      <c r="P15" s="26">
        <v>13</v>
      </c>
      <c r="Q15" s="26">
        <v>556</v>
      </c>
      <c r="R15" s="27">
        <v>2655</v>
      </c>
      <c r="S15" s="27">
        <v>3</v>
      </c>
      <c r="T15" s="29"/>
      <c r="U15" s="19"/>
    </row>
    <row r="16" ht="15" customHeight="1">
      <c r="A16" s="19"/>
      <c r="B16" s="30"/>
      <c r="C16" s="31"/>
      <c r="D16" s="31"/>
      <c r="E16" s="31"/>
      <c r="F16" s="32"/>
      <c r="G16" s="32"/>
      <c r="H16" s="33"/>
      <c r="I16" s="31"/>
      <c r="J16" s="31"/>
      <c r="K16" s="31"/>
      <c r="L16" s="32"/>
      <c r="M16" s="32"/>
      <c r="N16" s="33"/>
      <c r="O16" s="31"/>
      <c r="P16" s="31"/>
      <c r="Q16" s="31"/>
      <c r="R16" s="32"/>
      <c r="S16" s="32"/>
      <c r="T16" s="19"/>
      <c r="U16" s="19"/>
    </row>
    <row r="17" ht="1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ht="15" customHeight="1">
      <c r="A18" s="19"/>
      <c r="B18" t="s" s="22">
        <v>726</v>
      </c>
      <c r="C18" s="34"/>
      <c r="D18" s="34"/>
      <c r="E18" s="34"/>
      <c r="F18" s="34"/>
      <c r="G18" s="34"/>
      <c r="H18" s="35"/>
      <c r="I18" s="36"/>
      <c r="J18" s="34"/>
      <c r="K18" s="34"/>
      <c r="L18" s="34"/>
      <c r="M18" s="34"/>
      <c r="N18" s="34"/>
      <c r="O18" s="35"/>
      <c r="P18" s="36"/>
      <c r="Q18" s="34"/>
      <c r="R18" s="34"/>
      <c r="S18" s="34"/>
      <c r="T18" s="34"/>
      <c r="U18" s="34"/>
    </row>
    <row r="19" ht="15" customHeight="1">
      <c r="A19" s="24"/>
      <c r="B19" t="s" s="37">
        <v>10</v>
      </c>
      <c r="C19" t="s" s="38">
        <v>727</v>
      </c>
      <c r="D19" t="s" s="38">
        <v>728</v>
      </c>
      <c r="E19" t="s" s="38">
        <v>729</v>
      </c>
      <c r="F19" t="s" s="38">
        <v>730</v>
      </c>
      <c r="G19" t="s" s="38">
        <v>731</v>
      </c>
      <c r="H19" s="39"/>
      <c r="I19" t="s" s="37">
        <v>10</v>
      </c>
      <c r="J19" t="s" s="38">
        <v>727</v>
      </c>
      <c r="K19" t="s" s="38">
        <v>728</v>
      </c>
      <c r="L19" t="s" s="38">
        <v>729</v>
      </c>
      <c r="M19" t="s" s="38">
        <v>730</v>
      </c>
      <c r="N19" t="s" s="38">
        <v>731</v>
      </c>
      <c r="O19" s="39"/>
      <c r="P19" t="s" s="37">
        <v>10</v>
      </c>
      <c r="Q19" t="s" s="38">
        <v>727</v>
      </c>
      <c r="R19" t="s" s="38">
        <v>728</v>
      </c>
      <c r="S19" t="s" s="38">
        <v>729</v>
      </c>
      <c r="T19" t="s" s="38">
        <v>730</v>
      </c>
      <c r="U19" t="s" s="38">
        <v>731</v>
      </c>
    </row>
    <row r="20" ht="15" customHeight="1">
      <c r="A20" s="24"/>
      <c r="B20" t="s" s="28">
        <v>20</v>
      </c>
      <c r="C20" s="40">
        <v>710</v>
      </c>
      <c r="D20" s="40">
        <v>30</v>
      </c>
      <c r="E20" s="40">
        <v>0</v>
      </c>
      <c r="F20" s="40">
        <v>710</v>
      </c>
      <c r="G20" s="40">
        <v>36</v>
      </c>
      <c r="H20" s="41"/>
      <c r="I20" t="s" s="28">
        <v>44</v>
      </c>
      <c r="J20" s="40">
        <v>1851</v>
      </c>
      <c r="K20" s="40">
        <v>15</v>
      </c>
      <c r="L20" s="40">
        <v>0</v>
      </c>
      <c r="M20" s="40">
        <v>1851</v>
      </c>
      <c r="N20" s="40">
        <v>35</v>
      </c>
      <c r="O20" s="41"/>
      <c r="P20" t="s" s="28">
        <v>20</v>
      </c>
      <c r="Q20" s="40">
        <v>2788</v>
      </c>
      <c r="R20" s="40">
        <v>45</v>
      </c>
      <c r="S20" s="40">
        <v>0</v>
      </c>
      <c r="T20" s="40">
        <v>2788</v>
      </c>
      <c r="U20" s="40">
        <v>67</v>
      </c>
    </row>
    <row r="21" ht="15" customHeight="1">
      <c r="A21" s="24"/>
      <c r="B21" t="s" s="28">
        <v>40</v>
      </c>
      <c r="C21" s="40">
        <v>1244</v>
      </c>
      <c r="D21" s="40">
        <v>30</v>
      </c>
      <c r="E21" s="40">
        <v>0</v>
      </c>
      <c r="F21" s="40">
        <v>1244</v>
      </c>
      <c r="G21" s="40">
        <v>30</v>
      </c>
      <c r="H21" s="41"/>
      <c r="I21" t="s" s="28">
        <v>20</v>
      </c>
      <c r="J21" s="40">
        <v>2078</v>
      </c>
      <c r="K21" s="40">
        <v>15</v>
      </c>
      <c r="L21" s="40">
        <v>0</v>
      </c>
      <c r="M21" s="40">
        <v>2078</v>
      </c>
      <c r="N21" s="40">
        <v>31</v>
      </c>
      <c r="O21" s="41"/>
      <c r="P21" t="s" s="28">
        <v>40</v>
      </c>
      <c r="Q21" s="40">
        <v>3377</v>
      </c>
      <c r="R21" s="40">
        <v>45</v>
      </c>
      <c r="S21" s="40">
        <v>0</v>
      </c>
      <c r="T21" s="40">
        <v>3377</v>
      </c>
      <c r="U21" s="40">
        <v>61</v>
      </c>
    </row>
    <row r="22" ht="15" customHeight="1">
      <c r="A22" s="24"/>
      <c r="B22" t="s" s="28">
        <v>68</v>
      </c>
      <c r="C22" s="40">
        <v>1407</v>
      </c>
      <c r="D22" s="40">
        <v>30</v>
      </c>
      <c r="E22" s="40">
        <v>0</v>
      </c>
      <c r="F22" s="40">
        <v>1407</v>
      </c>
      <c r="G22" s="40">
        <v>29</v>
      </c>
      <c r="H22" s="41"/>
      <c r="I22" t="s" s="28">
        <v>40</v>
      </c>
      <c r="J22" s="40">
        <v>2133</v>
      </c>
      <c r="K22" s="40">
        <v>15</v>
      </c>
      <c r="L22" s="40">
        <v>0</v>
      </c>
      <c r="M22" s="40">
        <v>2133</v>
      </c>
      <c r="N22" s="40">
        <v>31</v>
      </c>
      <c r="O22" s="41"/>
      <c r="P22" t="s" s="28">
        <v>68</v>
      </c>
      <c r="Q22" s="40">
        <v>3459</v>
      </c>
      <c r="R22" s="40">
        <v>45</v>
      </c>
      <c r="S22" s="40">
        <v>0</v>
      </c>
      <c r="T22" s="40">
        <v>3459</v>
      </c>
      <c r="U22" s="40">
        <v>58</v>
      </c>
    </row>
    <row r="23" ht="15" customHeight="1">
      <c r="A23" s="24"/>
      <c r="B23" t="s" s="28">
        <v>33</v>
      </c>
      <c r="C23" s="40">
        <v>1405</v>
      </c>
      <c r="D23" s="40">
        <v>30</v>
      </c>
      <c r="E23" s="40">
        <v>0</v>
      </c>
      <c r="F23" s="40">
        <v>1405</v>
      </c>
      <c r="G23" s="40">
        <v>28</v>
      </c>
      <c r="H23" s="41"/>
      <c r="I23" t="s" s="28">
        <v>68</v>
      </c>
      <c r="J23" s="40">
        <v>2052</v>
      </c>
      <c r="K23" s="40">
        <v>15</v>
      </c>
      <c r="L23" s="40">
        <v>0</v>
      </c>
      <c r="M23" s="40">
        <v>2052</v>
      </c>
      <c r="N23" s="40">
        <v>29</v>
      </c>
      <c r="O23" s="41"/>
      <c r="P23" t="s" s="28">
        <v>44</v>
      </c>
      <c r="Q23" s="40">
        <v>4044</v>
      </c>
      <c r="R23" s="40">
        <v>45</v>
      </c>
      <c r="S23" s="40">
        <v>0</v>
      </c>
      <c r="T23" s="40">
        <v>4044</v>
      </c>
      <c r="U23" s="40">
        <v>49</v>
      </c>
    </row>
    <row r="24" ht="15" customHeight="1">
      <c r="A24" s="24"/>
      <c r="B24" t="s" s="28">
        <v>106</v>
      </c>
      <c r="C24" s="40">
        <v>1868</v>
      </c>
      <c r="D24" s="40">
        <v>30</v>
      </c>
      <c r="E24" s="40">
        <v>0</v>
      </c>
      <c r="F24" s="40">
        <v>1868</v>
      </c>
      <c r="G24" s="40">
        <v>25</v>
      </c>
      <c r="H24" s="41"/>
      <c r="I24" t="s" s="28">
        <v>48</v>
      </c>
      <c r="J24" s="40">
        <v>2648</v>
      </c>
      <c r="K24" s="40">
        <v>15</v>
      </c>
      <c r="L24" s="40">
        <v>0</v>
      </c>
      <c r="M24" s="40">
        <v>2648</v>
      </c>
      <c r="N24" s="40">
        <v>23</v>
      </c>
      <c r="O24" s="41"/>
      <c r="P24" t="s" s="28">
        <v>106</v>
      </c>
      <c r="Q24" s="40">
        <v>4822</v>
      </c>
      <c r="R24" s="40">
        <v>45</v>
      </c>
      <c r="S24" s="40">
        <v>0</v>
      </c>
      <c r="T24" s="40">
        <v>4822</v>
      </c>
      <c r="U24" s="40">
        <v>43</v>
      </c>
    </row>
    <row r="25" ht="15" customHeight="1">
      <c r="A25" s="24"/>
      <c r="B25" t="s" s="28">
        <v>53</v>
      </c>
      <c r="C25" s="40">
        <v>2040</v>
      </c>
      <c r="D25" s="40">
        <v>30</v>
      </c>
      <c r="E25" s="40">
        <v>0</v>
      </c>
      <c r="F25" s="40">
        <v>2040</v>
      </c>
      <c r="G25" s="40">
        <v>21</v>
      </c>
      <c r="H25" s="41"/>
      <c r="I25" t="s" s="28">
        <v>106</v>
      </c>
      <c r="J25" s="40">
        <v>2954</v>
      </c>
      <c r="K25" s="40">
        <v>15</v>
      </c>
      <c r="L25" s="40">
        <v>0</v>
      </c>
      <c r="M25" s="40">
        <v>2954</v>
      </c>
      <c r="N25" s="40">
        <v>18</v>
      </c>
      <c r="O25" s="41"/>
      <c r="P25" t="s" s="28">
        <v>33</v>
      </c>
      <c r="Q25" s="40">
        <v>2856</v>
      </c>
      <c r="R25" s="40">
        <v>39</v>
      </c>
      <c r="S25" s="40">
        <v>1814</v>
      </c>
      <c r="T25" s="40">
        <v>4670</v>
      </c>
      <c r="U25" s="40">
        <v>42</v>
      </c>
    </row>
    <row r="26" ht="15" customHeight="1">
      <c r="A26" s="24"/>
      <c r="B26" t="s" s="28">
        <v>204</v>
      </c>
      <c r="C26" s="40">
        <v>2711</v>
      </c>
      <c r="D26" s="40">
        <v>30</v>
      </c>
      <c r="E26" s="40">
        <v>0</v>
      </c>
      <c r="F26" s="40">
        <v>2711</v>
      </c>
      <c r="G26" s="40">
        <v>17</v>
      </c>
      <c r="H26" s="41"/>
      <c r="I26" t="s" s="28">
        <v>204</v>
      </c>
      <c r="J26" s="40">
        <v>3160</v>
      </c>
      <c r="K26" s="40">
        <v>15</v>
      </c>
      <c r="L26" s="40">
        <v>0</v>
      </c>
      <c r="M26" s="40">
        <v>3160</v>
      </c>
      <c r="N26" s="40">
        <v>16</v>
      </c>
      <c r="O26" s="41"/>
      <c r="P26" t="s" s="28">
        <v>48</v>
      </c>
      <c r="Q26" s="40">
        <v>4430</v>
      </c>
      <c r="R26" s="40">
        <v>42</v>
      </c>
      <c r="S26" s="40">
        <v>948</v>
      </c>
      <c r="T26" s="40">
        <v>5378</v>
      </c>
      <c r="U26" s="40">
        <v>37</v>
      </c>
    </row>
    <row r="27" ht="15" customHeight="1">
      <c r="A27" s="24"/>
      <c r="B27" t="s" s="28">
        <v>44</v>
      </c>
      <c r="C27" s="40">
        <v>2193</v>
      </c>
      <c r="D27" s="40">
        <v>30</v>
      </c>
      <c r="E27" s="40">
        <v>0</v>
      </c>
      <c r="F27" s="40">
        <v>2193</v>
      </c>
      <c r="G27" s="40">
        <v>14</v>
      </c>
      <c r="H27" s="41"/>
      <c r="I27" t="s" s="28">
        <v>33</v>
      </c>
      <c r="J27" s="40">
        <v>1451</v>
      </c>
      <c r="K27" s="40">
        <v>9</v>
      </c>
      <c r="L27" s="40">
        <v>1814</v>
      </c>
      <c r="M27" s="40">
        <v>3265</v>
      </c>
      <c r="N27" s="40">
        <v>14</v>
      </c>
      <c r="O27" s="41"/>
      <c r="P27" t="s" s="28">
        <v>53</v>
      </c>
      <c r="Q27" s="40">
        <v>5396</v>
      </c>
      <c r="R27" s="40">
        <v>45</v>
      </c>
      <c r="S27" s="40">
        <v>0</v>
      </c>
      <c r="T27" s="40">
        <v>5396</v>
      </c>
      <c r="U27" s="40">
        <v>33</v>
      </c>
    </row>
    <row r="28" ht="15" customHeight="1">
      <c r="A28" s="24"/>
      <c r="B28" t="s" s="28">
        <v>48</v>
      </c>
      <c r="C28" s="40">
        <v>1782</v>
      </c>
      <c r="D28" s="40">
        <v>27</v>
      </c>
      <c r="E28" s="40">
        <v>948</v>
      </c>
      <c r="F28" s="40">
        <v>2730</v>
      </c>
      <c r="G28" s="40">
        <v>14</v>
      </c>
      <c r="H28" s="41"/>
      <c r="I28" t="s" s="28">
        <v>53</v>
      </c>
      <c r="J28" s="40">
        <v>3356</v>
      </c>
      <c r="K28" s="40">
        <v>15</v>
      </c>
      <c r="L28" s="40">
        <v>0</v>
      </c>
      <c r="M28" s="40">
        <v>3356</v>
      </c>
      <c r="N28" s="40">
        <v>12</v>
      </c>
      <c r="O28" s="41"/>
      <c r="P28" t="s" s="28">
        <v>204</v>
      </c>
      <c r="Q28" s="40">
        <v>5871</v>
      </c>
      <c r="R28" s="40">
        <v>45</v>
      </c>
      <c r="S28" s="40">
        <v>0</v>
      </c>
      <c r="T28" s="40">
        <v>5871</v>
      </c>
      <c r="U28" s="40">
        <v>33</v>
      </c>
    </row>
    <row r="29" ht="15" customHeight="1">
      <c r="A29" s="24"/>
      <c r="B29" t="s" s="28">
        <v>26</v>
      </c>
      <c r="C29" s="40">
        <v>2749</v>
      </c>
      <c r="D29" s="40">
        <v>29</v>
      </c>
      <c r="E29" s="40">
        <v>278</v>
      </c>
      <c r="F29" s="40">
        <v>3027</v>
      </c>
      <c r="G29" s="40">
        <v>12</v>
      </c>
      <c r="H29" s="41"/>
      <c r="I29" t="s" s="28">
        <v>79</v>
      </c>
      <c r="J29" s="40">
        <v>3344</v>
      </c>
      <c r="K29" s="40">
        <v>15</v>
      </c>
      <c r="L29" s="40">
        <v>0</v>
      </c>
      <c r="M29" s="40">
        <v>3344</v>
      </c>
      <c r="N29" s="40">
        <v>9</v>
      </c>
      <c r="O29" s="41"/>
      <c r="P29" t="s" s="28">
        <v>26</v>
      </c>
      <c r="Q29" s="40">
        <v>5710</v>
      </c>
      <c r="R29" s="40">
        <v>42</v>
      </c>
      <c r="S29" s="40">
        <v>888</v>
      </c>
      <c r="T29" s="40">
        <v>6598</v>
      </c>
      <c r="U29" s="40">
        <v>21</v>
      </c>
    </row>
    <row r="30" ht="15" customHeight="1">
      <c r="A30" s="24"/>
      <c r="B30" t="s" s="28">
        <v>79</v>
      </c>
      <c r="C30" s="40">
        <v>3119</v>
      </c>
      <c r="D30" s="40">
        <v>30</v>
      </c>
      <c r="E30" s="40">
        <v>0</v>
      </c>
      <c r="F30" s="40">
        <v>3119</v>
      </c>
      <c r="G30" s="40">
        <v>10</v>
      </c>
      <c r="H30" s="41"/>
      <c r="I30" t="s" s="28">
        <v>26</v>
      </c>
      <c r="J30" s="40">
        <v>2961</v>
      </c>
      <c r="K30" s="40">
        <v>13</v>
      </c>
      <c r="L30" s="40">
        <v>610</v>
      </c>
      <c r="M30" s="40">
        <v>3571</v>
      </c>
      <c r="N30" s="40">
        <v>9</v>
      </c>
      <c r="O30" s="41"/>
      <c r="P30" t="s" s="28">
        <v>79</v>
      </c>
      <c r="Q30" s="40">
        <v>6463</v>
      </c>
      <c r="R30" s="40">
        <v>45</v>
      </c>
      <c r="S30" s="40">
        <v>0</v>
      </c>
      <c r="T30" s="40">
        <v>6463</v>
      </c>
      <c r="U30" s="40">
        <v>19</v>
      </c>
    </row>
    <row r="31" ht="15" customHeight="1">
      <c r="A31" s="24"/>
      <c r="B31" t="s" s="28">
        <v>94</v>
      </c>
      <c r="C31" s="40">
        <v>3987</v>
      </c>
      <c r="D31" s="40">
        <v>28</v>
      </c>
      <c r="E31" s="40">
        <v>588</v>
      </c>
      <c r="F31" s="40">
        <v>4575</v>
      </c>
      <c r="G31" s="40">
        <v>4</v>
      </c>
      <c r="H31" s="41"/>
      <c r="I31" t="s" s="28">
        <v>94</v>
      </c>
      <c r="J31" s="40">
        <v>3125</v>
      </c>
      <c r="K31" s="40">
        <v>13</v>
      </c>
      <c r="L31" s="40">
        <v>556</v>
      </c>
      <c r="M31" s="40">
        <v>3681</v>
      </c>
      <c r="N31" s="40">
        <v>7</v>
      </c>
      <c r="O31" s="41"/>
      <c r="P31" t="s" s="28">
        <v>94</v>
      </c>
      <c r="Q31" s="40">
        <v>7112</v>
      </c>
      <c r="R31" s="40">
        <v>41</v>
      </c>
      <c r="S31" s="40">
        <v>1144</v>
      </c>
      <c r="T31" s="40">
        <v>8256</v>
      </c>
      <c r="U31" s="40">
        <v>11</v>
      </c>
    </row>
    <row r="32" ht="15" customHeight="1">
      <c r="A32" s="19"/>
      <c r="B32" s="42"/>
      <c r="C32" s="43"/>
      <c r="D32" s="43"/>
      <c r="E32" s="43"/>
      <c r="F32" s="43"/>
      <c r="G32" s="43"/>
      <c r="H32" s="21"/>
      <c r="I32" s="42"/>
      <c r="J32" s="43"/>
      <c r="K32" s="43"/>
      <c r="L32" s="43"/>
      <c r="M32" s="43"/>
      <c r="N32" s="43"/>
      <c r="O32" s="21"/>
      <c r="P32" s="42"/>
      <c r="Q32" s="43"/>
      <c r="R32" s="43"/>
      <c r="S32" s="43"/>
      <c r="T32" s="43"/>
      <c r="U32" s="43"/>
    </row>
  </sheetData>
  <pageMargins left="0.708661" right="0.708661" top="0.748031" bottom="0.748031" header="0.314961" footer="0.314961"/>
  <pageSetup firstPageNumber="1" fitToHeight="1" fitToWidth="1" scale="6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